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lcsd.local\public\9330\Specifications Library\(7440 - present) Calendar Year 2023\7435JA - Food Supply and Distribution Services\"/>
    </mc:Choice>
  </mc:AlternateContent>
  <xr:revisionPtr revIDLastSave="0" documentId="13_ncr:1_{CE651D1E-9494-481E-B656-204EC4A698CF}" xr6:coauthVersionLast="36" xr6:coauthVersionMax="36" xr10:uidLastSave="{00000000-0000-0000-0000-000000000000}"/>
  <bookViews>
    <workbookView xWindow="0" yWindow="0" windowWidth="13080" windowHeight="7200" xr2:uid="{F5AA08D5-40F0-4E1F-A340-29899D07F586}"/>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 r="I5" i="1"/>
  <c r="I6" i="1"/>
  <c r="I7" i="1"/>
  <c r="I8" i="1"/>
  <c r="I9" i="1"/>
  <c r="I10" i="1"/>
  <c r="I11" i="1"/>
  <c r="I12" i="1"/>
  <c r="I13" i="1"/>
  <c r="I14" i="1"/>
  <c r="I15" i="1"/>
  <c r="I16" i="1"/>
  <c r="I17" i="1"/>
  <c r="I18" i="1"/>
  <c r="I19" i="1"/>
  <c r="I20" i="1"/>
  <c r="I21" i="1"/>
  <c r="I22" i="1"/>
  <c r="I23" i="1"/>
  <c r="I24" i="1"/>
  <c r="I25" i="1"/>
  <c r="I26" i="1"/>
  <c r="I27" i="1"/>
  <c r="I28" i="1"/>
  <c r="I29" i="1"/>
  <c r="I31" i="1"/>
  <c r="I30"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100" i="1"/>
  <c r="I101" i="1"/>
  <c r="I103" i="1"/>
  <c r="I104" i="1"/>
  <c r="I105" i="1"/>
  <c r="I106" i="1"/>
  <c r="I110" i="1"/>
  <c r="I111" i="1"/>
  <c r="I112" i="1"/>
  <c r="I113" i="1"/>
  <c r="I114" i="1"/>
  <c r="I115" i="1"/>
  <c r="I116" i="1"/>
  <c r="I117" i="1"/>
  <c r="I118" i="1"/>
  <c r="I119" i="1"/>
  <c r="I120" i="1"/>
  <c r="I121" i="1"/>
  <c r="I122" i="1"/>
  <c r="I123" i="1"/>
  <c r="I124" i="1"/>
  <c r="I125" i="1"/>
  <c r="I126" i="1"/>
  <c r="I127" i="1"/>
  <c r="I132" i="1"/>
  <c r="I133" i="1"/>
  <c r="I134" i="1"/>
  <c r="I135" i="1"/>
  <c r="I137" i="1"/>
  <c r="I136" i="1"/>
  <c r="I138" i="1"/>
  <c r="I139" i="1"/>
  <c r="I140" i="1"/>
  <c r="I141" i="1"/>
  <c r="I142" i="1"/>
  <c r="I143" i="1"/>
  <c r="I144" i="1"/>
  <c r="I145" i="1"/>
  <c r="I146" i="1"/>
  <c r="I147" i="1"/>
  <c r="I148" i="1"/>
  <c r="I149" i="1"/>
  <c r="I150" i="1"/>
  <c r="I151" i="1"/>
  <c r="I152" i="1"/>
  <c r="I153" i="1"/>
  <c r="I154" i="1"/>
  <c r="I155" i="1"/>
  <c r="I156"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4" i="1"/>
  <c r="I195" i="1"/>
  <c r="I196" i="1"/>
  <c r="I197" i="1"/>
  <c r="I198" i="1"/>
  <c r="I199" i="1"/>
  <c r="I200" i="1"/>
  <c r="I201" i="1"/>
  <c r="I202" i="1"/>
  <c r="I203" i="1"/>
  <c r="I204" i="1"/>
  <c r="I205" i="1"/>
  <c r="I206" i="1"/>
  <c r="I207" i="1"/>
  <c r="I208" i="1"/>
  <c r="I210" i="1"/>
  <c r="I97" i="1"/>
  <c r="I98" i="1"/>
  <c r="I96" i="1"/>
  <c r="I108" i="1"/>
  <c r="I109" i="1"/>
  <c r="I107" i="1"/>
  <c r="I128" i="1"/>
  <c r="I131" i="1"/>
  <c r="I129" i="1"/>
  <c r="I130" i="1"/>
  <c r="I99" i="1"/>
  <c r="I157" i="1"/>
  <c r="I159" i="1"/>
  <c r="I158" i="1"/>
  <c r="I102" i="1"/>
  <c r="I3" i="1"/>
  <c r="I193" i="1"/>
  <c r="I209" i="1"/>
  <c r="I211" i="1" l="1"/>
</calcChain>
</file>

<file path=xl/sharedStrings.xml><?xml version="1.0" encoding="utf-8"?>
<sst xmlns="http://schemas.openxmlformats.org/spreadsheetml/2006/main" count="1012" uniqueCount="667">
  <si>
    <t>ASA10013</t>
  </si>
  <si>
    <t>ASA10014</t>
  </si>
  <si>
    <t>01068</t>
  </si>
  <si>
    <t>18000-38413</t>
  </si>
  <si>
    <t>ZCH100</t>
  </si>
  <si>
    <t>01619</t>
  </si>
  <si>
    <t>001885</t>
  </si>
  <si>
    <t>74865-62811</t>
  </si>
  <si>
    <t>00001224510</t>
  </si>
  <si>
    <t>74865-62810</t>
  </si>
  <si>
    <t>CNQ183003W</t>
  </si>
  <si>
    <t>CN20401</t>
  </si>
  <si>
    <t>CP5249</t>
  </si>
  <si>
    <t>112317000</t>
  </si>
  <si>
    <t>54316720</t>
  </si>
  <si>
    <t>7012</t>
  </si>
  <si>
    <t>54333960</t>
  </si>
  <si>
    <t>17021081120</t>
  </si>
  <si>
    <t>15021</t>
  </si>
  <si>
    <t>087BC</t>
  </si>
  <si>
    <t>16000-45576</t>
  </si>
  <si>
    <t>3800035645</t>
  </si>
  <si>
    <t>3800035745</t>
  </si>
  <si>
    <t>3800035845</t>
  </si>
  <si>
    <t>3800035945</t>
  </si>
  <si>
    <t>3800080801</t>
  </si>
  <si>
    <t>10520310</t>
  </si>
  <si>
    <t>471</t>
  </si>
  <si>
    <t>15839COM</t>
  </si>
  <si>
    <t>9074BC</t>
  </si>
  <si>
    <t>16000-32262</t>
  </si>
  <si>
    <t>11941000</t>
  </si>
  <si>
    <t>16000-29444</t>
  </si>
  <si>
    <t>11815000</t>
  </si>
  <si>
    <t>16000-28932</t>
  </si>
  <si>
    <t>3800078788</t>
  </si>
  <si>
    <t>16000-31917</t>
  </si>
  <si>
    <t>16000-31921</t>
  </si>
  <si>
    <t>41749000034500</t>
  </si>
  <si>
    <t>59701000034500</t>
  </si>
  <si>
    <t>10035220928</t>
  </si>
  <si>
    <t>13443</t>
  </si>
  <si>
    <t>0116</t>
  </si>
  <si>
    <t>0132</t>
  </si>
  <si>
    <t>16660100928</t>
  </si>
  <si>
    <t>10000029054</t>
  </si>
  <si>
    <t>54410</t>
  </si>
  <si>
    <t>CRC54463</t>
  </si>
  <si>
    <t>1260</t>
  </si>
  <si>
    <t>32405</t>
  </si>
  <si>
    <t>32078</t>
  </si>
  <si>
    <t>36096</t>
  </si>
  <si>
    <t>47753</t>
  </si>
  <si>
    <t>31748</t>
  </si>
  <si>
    <t>20871</t>
  </si>
  <si>
    <t>49093</t>
  </si>
  <si>
    <t>47752</t>
  </si>
  <si>
    <t>3010040213</t>
  </si>
  <si>
    <t>ES1001</t>
  </si>
  <si>
    <t>20452</t>
  </si>
  <si>
    <t>74865-63319</t>
  </si>
  <si>
    <t>74865-07844</t>
  </si>
  <si>
    <t>056070</t>
  </si>
  <si>
    <t>3010091822</t>
  </si>
  <si>
    <t>3010030074</t>
  </si>
  <si>
    <t>23445</t>
  </si>
  <si>
    <t>YS200SYS</t>
  </si>
  <si>
    <t>2008</t>
  </si>
  <si>
    <t>19100</t>
  </si>
  <si>
    <t>03853</t>
  </si>
  <si>
    <t>10988</t>
  </si>
  <si>
    <t>85719685061</t>
  </si>
  <si>
    <t>KE0665A5</t>
  </si>
  <si>
    <t>81562</t>
  </si>
  <si>
    <t>KE0026B3</t>
  </si>
  <si>
    <t>KE0708A5</t>
  </si>
  <si>
    <t>10013000533109</t>
  </si>
  <si>
    <t>16002</t>
  </si>
  <si>
    <t>72001</t>
  </si>
  <si>
    <t>99892</t>
  </si>
  <si>
    <t>74865067997</t>
  </si>
  <si>
    <t>1780</t>
  </si>
  <si>
    <t>10013000984802</t>
  </si>
  <si>
    <t>REDY59G</t>
  </si>
  <si>
    <t>REDYL9G</t>
  </si>
  <si>
    <t>YLS2FRSYS</t>
  </si>
  <si>
    <t>5768</t>
  </si>
  <si>
    <t>494874147002SY</t>
  </si>
  <si>
    <t>91401</t>
  </si>
  <si>
    <t>92175</t>
  </si>
  <si>
    <t>92061</t>
  </si>
  <si>
    <t>09100</t>
  </si>
  <si>
    <t>WG845</t>
  </si>
  <si>
    <t>47036-SYS</t>
  </si>
  <si>
    <t>748651691500</t>
  </si>
  <si>
    <t>99955COM</t>
  </si>
  <si>
    <t>3800092562</t>
  </si>
  <si>
    <t>1000440072</t>
  </si>
  <si>
    <t>68769-071</t>
  </si>
  <si>
    <t>4831-071</t>
  </si>
  <si>
    <t>63532</t>
  </si>
  <si>
    <t>60WGUM2</t>
  </si>
  <si>
    <t>78637</t>
  </si>
  <si>
    <t>40WRMNY2</t>
  </si>
  <si>
    <t>63519</t>
  </si>
  <si>
    <t>78639</t>
  </si>
  <si>
    <t>63527</t>
  </si>
  <si>
    <t>16WSRFCTP2</t>
  </si>
  <si>
    <t>3800055122</t>
  </si>
  <si>
    <t>3800055130</t>
  </si>
  <si>
    <t>CP5205</t>
  </si>
  <si>
    <t>LW585</t>
  </si>
  <si>
    <t>1000007470</t>
  </si>
  <si>
    <t>SYR00961</t>
  </si>
  <si>
    <t>OIF03456</t>
  </si>
  <si>
    <t>1000004108</t>
  </si>
  <si>
    <t>MCF04566</t>
  </si>
  <si>
    <t>OIF03613</t>
  </si>
  <si>
    <t>AA20A0A3E060</t>
  </si>
  <si>
    <t>3386581</t>
  </si>
  <si>
    <t>78001</t>
  </si>
  <si>
    <t>54314820</t>
  </si>
  <si>
    <t>4816271457</t>
  </si>
  <si>
    <t>33631</t>
  </si>
  <si>
    <t>10013000528402</t>
  </si>
  <si>
    <t>REDSC2ZC168</t>
  </si>
  <si>
    <t>134000</t>
  </si>
  <si>
    <t>703003</t>
  </si>
  <si>
    <t>5150006960</t>
  </si>
  <si>
    <t>5150006961</t>
  </si>
  <si>
    <t>55293</t>
  </si>
  <si>
    <t>10013000714409</t>
  </si>
  <si>
    <t>5989538</t>
  </si>
  <si>
    <t>REDNA2ZC168</t>
  </si>
  <si>
    <t>ARRNA99</t>
  </si>
  <si>
    <t>SYIHA99</t>
  </si>
  <si>
    <t>RC81401</t>
  </si>
  <si>
    <t>45977000</t>
  </si>
  <si>
    <t>B60430</t>
  </si>
  <si>
    <t>3800051109</t>
  </si>
  <si>
    <t>3800011052</t>
  </si>
  <si>
    <t>62933</t>
  </si>
  <si>
    <t>62984</t>
  </si>
  <si>
    <t>3800024518</t>
  </si>
  <si>
    <t>3010012695</t>
  </si>
  <si>
    <t>29162000</t>
  </si>
  <si>
    <t>16000-11510</t>
  </si>
  <si>
    <t>CP5533</t>
  </si>
  <si>
    <t>5192BC</t>
  </si>
  <si>
    <t>72441</t>
  </si>
  <si>
    <t>05612</t>
  </si>
  <si>
    <t>37720</t>
  </si>
  <si>
    <t>285628</t>
  </si>
  <si>
    <t>000001474964</t>
  </si>
  <si>
    <t>74865-01802</t>
  </si>
  <si>
    <t>1475003</t>
  </si>
  <si>
    <t>2880028995</t>
  </si>
  <si>
    <t>3800014689</t>
  </si>
  <si>
    <t>18000-32265</t>
  </si>
  <si>
    <t>1584</t>
  </si>
  <si>
    <t>3800024698</t>
  </si>
  <si>
    <t>97861</t>
  </si>
  <si>
    <t>01186</t>
  </si>
  <si>
    <t>01194</t>
  </si>
  <si>
    <t>01197</t>
  </si>
  <si>
    <t>B60260</t>
  </si>
  <si>
    <t>B60480</t>
  </si>
  <si>
    <t>B60500</t>
  </si>
  <si>
    <t>Manufacturer's Product Code</t>
  </si>
  <si>
    <t>Manufacturer</t>
  </si>
  <si>
    <t>PETERSON FARMS</t>
  </si>
  <si>
    <t>FRESH MARK FOODS</t>
  </si>
  <si>
    <t>TYSON PREPARED FOODS</t>
  </si>
  <si>
    <t>GENERAL MILLS</t>
  </si>
  <si>
    <t>NATIONAL FOOD GROUP INC</t>
  </si>
  <si>
    <t>BUSH BROS</t>
  </si>
  <si>
    <t>BONDUELLE CANADA</t>
  </si>
  <si>
    <t>LAKESIDE FOODS</t>
  </si>
  <si>
    <t>VLM FOODS INC</t>
  </si>
  <si>
    <t>DON LEE FARMS</t>
  </si>
  <si>
    <t>JTM PROVISIONS COMPANY INC</t>
  </si>
  <si>
    <t>FLOWERS SPECIALTY</t>
  </si>
  <si>
    <t>SUPER BAKERY</t>
  </si>
  <si>
    <t>TYSON FOODS POULTRY DIV</t>
  </si>
  <si>
    <t>NEW YORK FROZEN FOODS</t>
  </si>
  <si>
    <t>T MARZETTI CO</t>
  </si>
  <si>
    <t>S&amp;F FOODS INC</t>
  </si>
  <si>
    <t>KELLOGG</t>
  </si>
  <si>
    <t>BAKE CRAFTERS FOOD COMPANY</t>
  </si>
  <si>
    <t>CARGILL OIL</t>
  </si>
  <si>
    <t>LAND O LAKES</t>
  </si>
  <si>
    <t>RICH CHICKS LLC</t>
  </si>
  <si>
    <t>CHEFS CORNER FOODS</t>
  </si>
  <si>
    <t>DOT FOODS</t>
  </si>
  <si>
    <t>PILGRIM'S PRIDE</t>
  </si>
  <si>
    <t>FRITO LAY</t>
  </si>
  <si>
    <t>SNAK-KING CORP</t>
  </si>
  <si>
    <t>SYSCO SOUTHEAST CENTRAL WHSE</t>
  </si>
  <si>
    <t>HOUSE OF RAEFORD</t>
  </si>
  <si>
    <t>FOSTER FARMS POULTRY</t>
  </si>
  <si>
    <t>SENECA</t>
  </si>
  <si>
    <t>CAMPBELL SOUP COMPANY</t>
  </si>
  <si>
    <t>J&amp;J SNACK FOODS</t>
  </si>
  <si>
    <t>OCEAN SPRAY</t>
  </si>
  <si>
    <t>PACTIV</t>
  </si>
  <si>
    <t>COUNTRY PURE FOODS</t>
  </si>
  <si>
    <t>RICH FOODS</t>
  </si>
  <si>
    <t>BAY VALLEY FOODS</t>
  </si>
  <si>
    <t>KEN'S FOODS</t>
  </si>
  <si>
    <t>KRAFT HEINZ FOODS COMPANY</t>
  </si>
  <si>
    <t>TROPICAL PARADISE INC</t>
  </si>
  <si>
    <t>ASIAN FOOD SOLUTIONS INC</t>
  </si>
  <si>
    <t>TABATCHNICK FINE FOODS INC</t>
  </si>
  <si>
    <t>KENT QUALITY FOODS INC</t>
  </si>
  <si>
    <t>RED GOLD</t>
  </si>
  <si>
    <t>JSB INDUSTRIES</t>
  </si>
  <si>
    <t>TASTY BRANDS LLC</t>
  </si>
  <si>
    <t>JENNIE O FOODS</t>
  </si>
  <si>
    <t>PIONEER FLOUR MILLS</t>
  </si>
  <si>
    <t>OTIS SPUNKMEYER INC</t>
  </si>
  <si>
    <t>DAVES BAKING</t>
  </si>
  <si>
    <t>CONAGRA GROCERY PRODUCTS</t>
  </si>
  <si>
    <t>SARA LEE BAKERY</t>
  </si>
  <si>
    <t>BARILLA AMERICA</t>
  </si>
  <si>
    <t>SCHWANS FOODSERVICE</t>
  </si>
  <si>
    <t>NARDONE BROTHERS BAKING PIZ</t>
  </si>
  <si>
    <t>BROOKWOOD FARMS</t>
  </si>
  <si>
    <t>LAMB WESTON</t>
  </si>
  <si>
    <t>MC CAINS FOODS</t>
  </si>
  <si>
    <t>AMAZING FRUIT PRODUCTS-US LLC</t>
  </si>
  <si>
    <t>REMA FOODS INC</t>
  </si>
  <si>
    <t>SISTER SCHUBERTS HOMEMADE ROLL</t>
  </si>
  <si>
    <t>ALPHA BAKING CO INC</t>
  </si>
  <si>
    <t>INTEGRATED FOOD SERVICE</t>
  </si>
  <si>
    <t>JM SMUCKER COMPANY</t>
  </si>
  <si>
    <t>TW GARNER FOOD CO</t>
  </si>
  <si>
    <t>NORTH WEST PACKING</t>
  </si>
  <si>
    <t>DIAMOND CRYSTAL BRANDS INC</t>
  </si>
  <si>
    <t>CONAGRA FRZ &amp; REFRIGERATED</t>
  </si>
  <si>
    <t>CN FROZEN FOODS LLC</t>
  </si>
  <si>
    <t>M C I FOODS INC</t>
  </si>
  <si>
    <t>THE FATHERS TABLE</t>
  </si>
  <si>
    <t>E * S FOODS</t>
  </si>
  <si>
    <t>PETERSON FARMS (FRUIT)</t>
  </si>
  <si>
    <t>SYSCO CLASSIC</t>
  </si>
  <si>
    <t>PILLSBURY BAKERIES</t>
  </si>
  <si>
    <t>ZEE ZEES (LOGO)</t>
  </si>
  <si>
    <t>BUSH BROTHERS</t>
  </si>
  <si>
    <t>SYSCO RELIANCE</t>
  </si>
  <si>
    <t>USDA FURTHER PROCESSED</t>
  </si>
  <si>
    <t>JTM</t>
  </si>
  <si>
    <t>BAKERSOURCE CLASSIC</t>
  </si>
  <si>
    <t>BOSCO'S PIZZA</t>
  </si>
  <si>
    <t>BIG BAMBINO</t>
  </si>
  <si>
    <t>KELLOGG'S</t>
  </si>
  <si>
    <t>EGGO WAFFLES</t>
  </si>
  <si>
    <t>EUROPEAN BAKERS (FLOWERS)</t>
  </si>
  <si>
    <t>BAKE CRAFTERS</t>
  </si>
  <si>
    <t>SYSCO IMPERIAL</t>
  </si>
  <si>
    <t>S&amp;F FOODS</t>
  </si>
  <si>
    <t>RICH CHICKS</t>
  </si>
  <si>
    <t>TYSON FOODS</t>
  </si>
  <si>
    <t>RICH CHICKS (CHICKNPATTY)</t>
  </si>
  <si>
    <t>CHEFS CORNER</t>
  </si>
  <si>
    <t>JACKS LINKS (MEAT)</t>
  </si>
  <si>
    <t>GOLDKIST</t>
  </si>
  <si>
    <t>FRITOLAY</t>
  </si>
  <si>
    <t>BAKED LAYS</t>
  </si>
  <si>
    <t>DORITOS (FRITO LAY)</t>
  </si>
  <si>
    <t>TOSTITOS</t>
  </si>
  <si>
    <t>SNAK KING</t>
  </si>
  <si>
    <t>SANTITAS</t>
  </si>
  <si>
    <t>KEEBLER</t>
  </si>
  <si>
    <t>DICK &amp; JANE'S</t>
  </si>
  <si>
    <t>HOUSE OF REAFORD</t>
  </si>
  <si>
    <t>FOSTER FARMS</t>
  </si>
  <si>
    <t>SUNSHINE (KEEBLER)</t>
  </si>
  <si>
    <t>PEPPRIDGE FARMS</t>
  </si>
  <si>
    <t>MRS GOODCOOKIE BAKERY</t>
  </si>
  <si>
    <t>SIDEKICKS</t>
  </si>
  <si>
    <t>RICH'S FOODS</t>
  </si>
  <si>
    <t>NATURALLY FRESH</t>
  </si>
  <si>
    <t>KEN'S</t>
  </si>
  <si>
    <t>T. MARZETTI</t>
  </si>
  <si>
    <t>HEINZ</t>
  </si>
  <si>
    <t>COOL TROPICS SLUSH</t>
  </si>
  <si>
    <t>ASIAN FOOD SOLUTIONS</t>
  </si>
  <si>
    <t>TABATCHNICK</t>
  </si>
  <si>
    <t>BLOCK &amp; BARREL IMPERIAL</t>
  </si>
  <si>
    <t>KENT QUALITY (LOGO)</t>
  </si>
  <si>
    <t>NATIONAL FOODS</t>
  </si>
  <si>
    <t>MUFFINTOWN</t>
  </si>
  <si>
    <t>TASTY BRAND</t>
  </si>
  <si>
    <t>JENNIE-O</t>
  </si>
  <si>
    <t>OTIS SPUNKMEYER</t>
  </si>
  <si>
    <t>DAVE'S BAKING COMPANY</t>
  </si>
  <si>
    <t>HOUSE RECIPE CLASSIC</t>
  </si>
  <si>
    <t>JIMMY DEAN FOODS</t>
  </si>
  <si>
    <t>BARILLA ITALIAN PASTA</t>
  </si>
  <si>
    <t>ARREZZIO IMPERIAL</t>
  </si>
  <si>
    <t>TONYS (SCHWANS)</t>
  </si>
  <si>
    <t>LITTLE CHARLIE/TONY'S PZA</t>
  </si>
  <si>
    <t>NARDONE BROTHERS</t>
  </si>
  <si>
    <t>BIG DADDYS PIZZA (SCHWAN)</t>
  </si>
  <si>
    <t>BIG DADDY'S PIZZA</t>
  </si>
  <si>
    <t>BROOKWOOD FARMS INC</t>
  </si>
  <si>
    <t>MCCAIN</t>
  </si>
  <si>
    <t>AMAZING RAISINS</t>
  </si>
  <si>
    <t>ASIAN STAR</t>
  </si>
  <si>
    <t>SISTER SCHUBERT'S</t>
  </si>
  <si>
    <t>HOT OFF THE GRILL</t>
  </si>
  <si>
    <t>JM SMUCKER</t>
  </si>
  <si>
    <t>BULL'S EYE</t>
  </si>
  <si>
    <t>TEXAS PETE</t>
  </si>
  <si>
    <t>ARREZZIO CLASSIC</t>
  </si>
  <si>
    <t>BETTY CROCKER</t>
  </si>
  <si>
    <t>CHEETOS</t>
  </si>
  <si>
    <t>FARM RICH</t>
  </si>
  <si>
    <t>LOS CABOS</t>
  </si>
  <si>
    <t xml:space="preserve">ZEE ZEES </t>
  </si>
  <si>
    <t>ZEE ZEES</t>
  </si>
  <si>
    <t>DUTCH WAFFLE</t>
  </si>
  <si>
    <t>TONY'S</t>
  </si>
  <si>
    <t>Product Description</t>
  </si>
  <si>
    <t>APPLESAUCE CINNAMON UNSWT</t>
  </si>
  <si>
    <t>APPLESAUCE STRAWBERRY UNSWT</t>
  </si>
  <si>
    <t>BACON LAYFLAT C/C 14/18 APL GF</t>
  </si>
  <si>
    <t>BAGEL STRAWBERRY MINI</t>
  </si>
  <si>
    <t>BAR NTRTNL COCOA CHERRY WG IW</t>
  </si>
  <si>
    <t>BEAN BAKED BEAN POT BUSH</t>
  </si>
  <si>
    <t>BEAN BLACK LOW SODIUM</t>
  </si>
  <si>
    <t>BEAN GREEN CUT</t>
  </si>
  <si>
    <t>BEAN GREEN CUT 4SV BL FCY</t>
  </si>
  <si>
    <t>BEAN GREEN CUT GR A</t>
  </si>
  <si>
    <t>BEEF PATTY CHARBROILED FC</t>
  </si>
  <si>
    <t>BEEF PATTY CRUMBLE</t>
  </si>
  <si>
    <t>BEEF TACO FLLNG</t>
  </si>
  <si>
    <t>BREAD CHS PULL APART CHS&amp;GRLC</t>
  </si>
  <si>
    <t>BREAD PULLMAN WHEAT 28SLI</t>
  </si>
  <si>
    <t>BREAD STICK GLAZED TWIN DUNKIN</t>
  </si>
  <si>
    <t>BREAD WHEAT DELI</t>
  </si>
  <si>
    <t>BREADSTICK CHEESE FILD</t>
  </si>
  <si>
    <t>BREADSTICK GARLIC WHL GRAIN</t>
  </si>
  <si>
    <t>BREADSTICK PIZZA PPRNI</t>
  </si>
  <si>
    <t>BREAKFAST BAR CINN TST CRNCH</t>
  </si>
  <si>
    <t>BREAKFAST BAR NUTRI-GRN APPLE</t>
  </si>
  <si>
    <t>BREAKFAST BAR NUTRI-GRN BLUBRY</t>
  </si>
  <si>
    <t>BREAKFAST BAR NUTRI-GRN RASP</t>
  </si>
  <si>
    <t>BREAKFAST BAR NUTRI-GRN STWBRY</t>
  </si>
  <si>
    <t>BREAKFAST FRENCH TOAST MINICHO</t>
  </si>
  <si>
    <t>BUN HAMBURGER WHL WHT SLI 4IN</t>
  </si>
  <si>
    <t>BUN HOT DOG WHL GRAIN</t>
  </si>
  <si>
    <t>BUTTER-IT ALT LIQ ZTF</t>
  </si>
  <si>
    <t>CALZONE CHEESE MINI</t>
  </si>
  <si>
    <t>CEREAL CHEERIOS GF BWLPK</t>
  </si>
  <si>
    <t>CEREAL CHEERIOS GLTN FR BWL</t>
  </si>
  <si>
    <t>CEREAL CINN TST RDUC SUG BWLPK</t>
  </si>
  <si>
    <t>CEREAL CINNAMON TST CRUN BWLPK</t>
  </si>
  <si>
    <t>CEREAL CINNAMON TST CRUN CUP</t>
  </si>
  <si>
    <t>CEREAL FROOT LOOP REDSUG INDIV</t>
  </si>
  <si>
    <t>CEREAL LUCKY CHARM GLTNFR BWL</t>
  </si>
  <si>
    <t>CEREAL RICE CHEX GLTN FR BWL</t>
  </si>
  <si>
    <t>CHEESE MILD CHEDDAR SHRED</t>
  </si>
  <si>
    <t>CHEESE STRING MOZZ</t>
  </si>
  <si>
    <t>CHICKEN BNLS WING BRD WG</t>
  </si>
  <si>
    <t>CHICKEN BRST FAJ STRIP GRL CN</t>
  </si>
  <si>
    <t>CHICKEN BRST SEAS FIL WG FC</t>
  </si>
  <si>
    <t>CHICKEN CHUNK CHRY BLSM</t>
  </si>
  <si>
    <t>CHICKEN CHUNK GENERAL TSO</t>
  </si>
  <si>
    <t>CHICKEN DRUMSTICK BRD FC</t>
  </si>
  <si>
    <t>CHICKEN JERKY SWT BBQ BITE 1OZ</t>
  </si>
  <si>
    <t>CHICKEN MEAT POPPER WGN FC CN</t>
  </si>
  <si>
    <t>CHICKEN NUGGET BRD CKD</t>
  </si>
  <si>
    <t>CHICKEN PTY BRD WHLGRN</t>
  </si>
  <si>
    <t>CHICKEN STRIP FC OVEN RSTD</t>
  </si>
  <si>
    <t>CHIP CORN ORIG SS</t>
  </si>
  <si>
    <t>CHIP POTATO BAKED BBQ</t>
  </si>
  <si>
    <t>CHIP POTATO CRISP SRCRM ONION</t>
  </si>
  <si>
    <t>CHIP TORTILLA COOL RANCH RFAT</t>
  </si>
  <si>
    <t>CHIP TORTILLA CRISPY ROUNDS</t>
  </si>
  <si>
    <t>CHIP TORTILLA FLAMAS RF</t>
  </si>
  <si>
    <t>CHIP TORTILLA NACHO REDUCE FAT</t>
  </si>
  <si>
    <t>CHIP TORTILLA RND</t>
  </si>
  <si>
    <t>CHIP TORTILLA ROUND YELLOW</t>
  </si>
  <si>
    <t>CHIP TORTILLA SCOOPS BAKED</t>
  </si>
  <si>
    <t>CHIP TORTILLA SPY SWT CHL RFAT</t>
  </si>
  <si>
    <t>CHIP TORTILLA WHT CORN</t>
  </si>
  <si>
    <t>COOKIE ORIGINAL GRAHAM TIGER B</t>
  </si>
  <si>
    <t>COOKIE VAN FOOD NUTRITION</t>
  </si>
  <si>
    <t>CORN DOG CHIC WHL GRN MINI .67</t>
  </si>
  <si>
    <t>CORN DOG CHKN L/F WHL GRAIN</t>
  </si>
  <si>
    <t>CORN WHL KERNEL GR A</t>
  </si>
  <si>
    <t>CORN WHL KERNEL GR A P</t>
  </si>
  <si>
    <t>CRACKER CHEEZITS WHL GRAIN</t>
  </si>
  <si>
    <t>CRACKER GOLDFISH WHL GRAIN</t>
  </si>
  <si>
    <t>CRACKER GRAHAM CHOC BELLY BEAR</t>
  </si>
  <si>
    <t>CRACKER GRAHAM HNY W/CALCIUM</t>
  </si>
  <si>
    <t>CRACKER GRAHAM ORIG</t>
  </si>
  <si>
    <t>CRANBERRY DRIED STWBRY CRAISIN</t>
  </si>
  <si>
    <t>CUP PLAS PRTN TRANS 2OZ</t>
  </si>
  <si>
    <t>DESSERT CUP JOLY BERRY</t>
  </si>
  <si>
    <t>DONUT PLAIN WHL GRAIN IW CN</t>
  </si>
  <si>
    <t>DONUT RING JMBO UNGLZD</t>
  </si>
  <si>
    <t>DOUGH ROLL DINNER WHL GRAIN</t>
  </si>
  <si>
    <t>DRESSING BLUE CHEESE CUP</t>
  </si>
  <si>
    <t>DRESSING BLUE CHS CUPS</t>
  </si>
  <si>
    <t>DRESSING ITALIAN FAT FREE PKT</t>
  </si>
  <si>
    <t>DRESSING RANCH FTFR</t>
  </si>
  <si>
    <t>DRESSING RANCH LITE NAT</t>
  </si>
  <si>
    <t>DRESSING RANCH PACKET</t>
  </si>
  <si>
    <t>DRINK BERRY BERRY BLUE</t>
  </si>
  <si>
    <t>ENTREE CHICKEN TANGERINE W/SCE</t>
  </si>
  <si>
    <t>ENTREE MACARONI &amp; CHEESE</t>
  </si>
  <si>
    <t>FRANK ALL-BEEF 8X1 6 IN</t>
  </si>
  <si>
    <t>FRANK BEEF</t>
  </si>
  <si>
    <t>FRUIT CUP MIXED</t>
  </si>
  <si>
    <t>FRUIT CUP PEAR DICED</t>
  </si>
  <si>
    <t>JUICE CUP SLUSHIE KIWI-STRAW</t>
  </si>
  <si>
    <t>KETCHUP PACKET FCY</t>
  </si>
  <si>
    <t>KETCHUP PACKET FOIL</t>
  </si>
  <si>
    <t>KETCHUP PACKET NAT WITH SUGAR</t>
  </si>
  <si>
    <t>LID PLAS CLR F/1.5-2.5OZ PRTN</t>
  </si>
  <si>
    <t>LOAF APPLE CINN MINI IW</t>
  </si>
  <si>
    <t>LUNCH KIT TRKY &amp; CHS</t>
  </si>
  <si>
    <t>LUNCH MEAT TURKEY COMBO SLI</t>
  </si>
  <si>
    <t>MACARONI &amp; CHS RDUC SOD</t>
  </si>
  <si>
    <t>MAYONNAISE PKT FOIL</t>
  </si>
  <si>
    <t>MEATBALL CHICKEN MOZZ FC</t>
  </si>
  <si>
    <t>MIX GRAVY BRN</t>
  </si>
  <si>
    <t>MIX GRAVY CHICKEN</t>
  </si>
  <si>
    <t>MUFFIN BLUEBERRY IW</t>
  </si>
  <si>
    <t>MUFFIN BLUEBERRY WG RF IW</t>
  </si>
  <si>
    <t>MUFFIN CHOC CHIP DOUBLE I/W</t>
  </si>
  <si>
    <t>MUSTARD YELLOW PACKETS</t>
  </si>
  <si>
    <t>PAN COATING ARSL</t>
  </si>
  <si>
    <t>PANCAKE MAPLE MINIS</t>
  </si>
  <si>
    <t>PANCAKE SAUSAGE STK TRKY WG IW</t>
  </si>
  <si>
    <t>PASTA PENNE RIGATE</t>
  </si>
  <si>
    <t>PEPPERONI SLICED PORK&amp;BF14-16C</t>
  </si>
  <si>
    <t>PIZZA CHEESE DEEP DISH 5IN IW</t>
  </si>
  <si>
    <t>PIZZA CHEESE FRNCH GRLC WG</t>
  </si>
  <si>
    <t>PIZZA CHEESE PREM 16 CN</t>
  </si>
  <si>
    <t>PIZZA CHEESE RND WW IW 5IN</t>
  </si>
  <si>
    <t>PIZZA CHEESE ROUND 5IN BULK</t>
  </si>
  <si>
    <t>PIZZA CHICKEN BUFLO WHL GRAIN</t>
  </si>
  <si>
    <t>PIZZA PEPPERONI RND 5IN WRPD</t>
  </si>
  <si>
    <t>PIZZA PEPPERONI TRKY 4CHS</t>
  </si>
  <si>
    <t>POP TART FR CINN WHL GRN 1CT</t>
  </si>
  <si>
    <t>POP TART FR STRWBRY WHL GR 1CT</t>
  </si>
  <si>
    <t>PORK BBQ CHP TEXAS WESTERN CN</t>
  </si>
  <si>
    <t>PORK MEAT TACO FLLNG RED FAT</t>
  </si>
  <si>
    <t>POTATO DICED RSMARY GRLC RDSKN</t>
  </si>
  <si>
    <t>POTATO FRY CC 1/2 DEEP CUT</t>
  </si>
  <si>
    <t>POTATO FRY KK 1/2</t>
  </si>
  <si>
    <t>POTATO FRY SMILE</t>
  </si>
  <si>
    <t>POTATO FRY SPIRAL SEASD BKABL</t>
  </si>
  <si>
    <t>POTATO FRY SWEET KK 7/16</t>
  </si>
  <si>
    <t>POTATO MASHED HMSTY MASHMAKER</t>
  </si>
  <si>
    <t>RAISIN DRIED SR WTRMLN</t>
  </si>
  <si>
    <t>RAISIN SEEDLESS DARK SEL</t>
  </si>
  <si>
    <t>RICE FRIED VEG</t>
  </si>
  <si>
    <t>ROLL SUB SLI 6</t>
  </si>
  <si>
    <t>ROLL WHEAT WHL GRAIN</t>
  </si>
  <si>
    <t>ROLL WHITE DINNER CLSTR 1.25</t>
  </si>
  <si>
    <t>SALSA DIPPING CUP</t>
  </si>
  <si>
    <t>SALSA DIPPING CUP 3OZ</t>
  </si>
  <si>
    <t>SANDWICH CHEESE GLD WHL GRN IW</t>
  </si>
  <si>
    <t>SANDWICH CHEESE GRLD WHL GR RF</t>
  </si>
  <si>
    <t>SANDWICH PEANUT BTR&amp;GRAPE WHET</t>
  </si>
  <si>
    <t>SANDWICH PEANUT BTR&amp;STW WHEAT</t>
  </si>
  <si>
    <t>SANDWICH STFD PPRNI IW</t>
  </si>
  <si>
    <t>SAUCE BBQ CUPS</t>
  </si>
  <si>
    <t>SAUCE HONEY MUST CUP</t>
  </si>
  <si>
    <t>SAUCE HOT TEXAS PETE</t>
  </si>
  <si>
    <t>SAUCE MARINARA ALLPURPOSE</t>
  </si>
  <si>
    <t>SAUCE MARINARA DIPPING CUPS</t>
  </si>
  <si>
    <t>SAUCE MARINARA PREMIUM MW</t>
  </si>
  <si>
    <t>SAUCE TOMATO MIDWEST</t>
  </si>
  <si>
    <t>SAUSAGE CHICKEN PTY FC PRM</t>
  </si>
  <si>
    <t>SNACK BAR CHOC CHIP OATMEAL</t>
  </si>
  <si>
    <t>SNACK BAR CINN TOAST CRNCH</t>
  </si>
  <si>
    <t>SNACK BAR RICE KRISPIES MINI</t>
  </si>
  <si>
    <t>SNACK BAR RICE KRISPIES WG</t>
  </si>
  <si>
    <t>SNACK CHEESE CRUNCHY BKD WHLGR</t>
  </si>
  <si>
    <t>SNACK CHEESE FLAMIN HOT BKD WG</t>
  </si>
  <si>
    <t>SNACK CINNAMON BUN</t>
  </si>
  <si>
    <t>SNACK CRACKER CHAT SNAX</t>
  </si>
  <si>
    <t>SNACK FRUIT ROLLUP HOT COLOR</t>
  </si>
  <si>
    <t>SNACK FRUIT ROLLUP STRW LO SUG</t>
  </si>
  <si>
    <t>SNACK FRUIT SCOOBY-DOO SHAPE</t>
  </si>
  <si>
    <t>SPAGHETTI SAUCE W/ BEEF</t>
  </si>
  <si>
    <t>STROMBOLI ITALIAN</t>
  </si>
  <si>
    <t>SYRUP PANCAKE &amp; WAFFLE CUP</t>
  </si>
  <si>
    <t>TOAST FRENCH HT&amp;SRV 7/16</t>
  </si>
  <si>
    <t>TOAST FRENCH STK WHL GRAIN</t>
  </si>
  <si>
    <t>TURKEY BREAST SLI O/RSTD .5 FZ</t>
  </si>
  <si>
    <t>TURKEY HAM SLI UNCURED FRZ</t>
  </si>
  <si>
    <t>TURKEY MEAT TACO#285628</t>
  </si>
  <si>
    <t>VEGETABLE BLEND CALIF GR A</t>
  </si>
  <si>
    <t>VEGETABLE BLEND ITALIAN GR A</t>
  </si>
  <si>
    <t>VEGETABLE BLEND JAPNSE GR A</t>
  </si>
  <si>
    <t>VEGETABLE BLEND WINTER GR A</t>
  </si>
  <si>
    <t>WAFFLE HMSTY WHL GRAIN 4</t>
  </si>
  <si>
    <t>WAFFLE MAPLE MADNESS MINI</t>
  </si>
  <si>
    <t>WAFFLE MINI WG MAPLE BULK</t>
  </si>
  <si>
    <t>WAFFLE WHL GRAIN EGGOJI</t>
  </si>
  <si>
    <t>WRAP TORTILLA EGG CHS BRKFST</t>
  </si>
  <si>
    <t>DUNKER BAR LEMON CHIP CRUNCH</t>
  </si>
  <si>
    <t>DUNKER BAR TRIPLE BERRY CRUNCH</t>
  </si>
  <si>
    <t>DUNKER BAR CHERRY APPLE CRUNCH</t>
  </si>
  <si>
    <t>FRUIT CUP, PEACHES</t>
  </si>
  <si>
    <t>FRUIT CUP, PEARS, DICED</t>
  </si>
  <si>
    <t>FRUIT CUP, HARVEST MIXED FRUIT</t>
  </si>
  <si>
    <t>NUTRITION BAR BERRY APPLE CRISP WG</t>
  </si>
  <si>
    <t>NUTRITION BAR S'MORES RTE IW</t>
  </si>
  <si>
    <t>NUTRITION BAR BIRTHDAY CAKE</t>
  </si>
  <si>
    <t>NUTRITION BAR CINNAMON CRISP WG</t>
  </si>
  <si>
    <t>DUTCH WAFFLE 51% WG 5"</t>
  </si>
  <si>
    <t>PRIMO 16" WG RISING CRUST TURKEY PEPP</t>
  </si>
  <si>
    <t>FIESTADA 51% WG BEEF PIZZA</t>
  </si>
  <si>
    <t>ANIMAL CRACKERS</t>
  </si>
  <si>
    <t>STRAWBERRY BITES</t>
  </si>
  <si>
    <t>WHEAT CRACKERS</t>
  </si>
  <si>
    <t>Product Packaging</t>
  </si>
  <si>
    <t>2/10 LB</t>
  </si>
  <si>
    <t>120/1.8 OZ</t>
  </si>
  <si>
    <t>6/#10</t>
  </si>
  <si>
    <t>1/30 LB</t>
  </si>
  <si>
    <t>180/3 OZ</t>
  </si>
  <si>
    <t>284/2.2 OZ</t>
  </si>
  <si>
    <t>6/5 LB</t>
  </si>
  <si>
    <t>60/3.2 OZ</t>
  </si>
  <si>
    <t>8/24 OZ</t>
  </si>
  <si>
    <t>108/7 IN</t>
  </si>
  <si>
    <t>105/4.2 OZ</t>
  </si>
  <si>
    <t>48/1.3 OZ</t>
  </si>
  <si>
    <t>72/3.03OZ</t>
  </si>
  <si>
    <t>144/2 OZ</t>
  </si>
  <si>
    <t>3/1 GAL</t>
  </si>
  <si>
    <t>1/144 CT</t>
  </si>
  <si>
    <t>96/1 OZ</t>
  </si>
  <si>
    <t>60/2 OZ</t>
  </si>
  <si>
    <t>168/1 OZ</t>
  </si>
  <si>
    <t>4/5 LB</t>
  </si>
  <si>
    <t>1/42 LB</t>
  </si>
  <si>
    <t>1/48 CT</t>
  </si>
  <si>
    <t>104/1 OZ</t>
  </si>
  <si>
    <t>72/1 OZ</t>
  </si>
  <si>
    <t>8/16 OZ</t>
  </si>
  <si>
    <t>28/3 OZ</t>
  </si>
  <si>
    <t>150/1 OZ</t>
  </si>
  <si>
    <t>120/1 OZ</t>
  </si>
  <si>
    <t>2/5 LB</t>
  </si>
  <si>
    <t>72/4 OZ</t>
  </si>
  <si>
    <t>12/2.5 LB</t>
  </si>
  <si>
    <t>175/.75 OZ</t>
  </si>
  <si>
    <t>300/.75 OZ</t>
  </si>
  <si>
    <t>200/1OZ</t>
  </si>
  <si>
    <t>150/3 CT</t>
  </si>
  <si>
    <t>200/2 CT</t>
  </si>
  <si>
    <t>200/1.16OZ</t>
  </si>
  <si>
    <t>12/200CT</t>
  </si>
  <si>
    <t>84/4.4OZ</t>
  </si>
  <si>
    <t>80/3 OZ</t>
  </si>
  <si>
    <t>72/2.5 OZ</t>
  </si>
  <si>
    <t>288/1.25OZ</t>
  </si>
  <si>
    <t>100/1.5 OZ</t>
  </si>
  <si>
    <t>100/1.5OZ</t>
  </si>
  <si>
    <t>204/12 GM</t>
  </si>
  <si>
    <t>60/1.5 OZ</t>
  </si>
  <si>
    <t>200/12 GM</t>
  </si>
  <si>
    <t>60/4 OZ</t>
  </si>
  <si>
    <t>160/2 OZ</t>
  </si>
  <si>
    <t>72/4.5 OZ</t>
  </si>
  <si>
    <t>84/4.4 OZ</t>
  </si>
  <si>
    <t>1000/9 GM</t>
  </si>
  <si>
    <t>72/2 OZ</t>
  </si>
  <si>
    <t>12/1 LB</t>
  </si>
  <si>
    <t>500/12 GM</t>
  </si>
  <si>
    <t>6/15 OZ</t>
  </si>
  <si>
    <t>6/14 OZ</t>
  </si>
  <si>
    <t>60/3.15OZ</t>
  </si>
  <si>
    <t>1000/5.5 GM</t>
  </si>
  <si>
    <t>500/5.5 GM</t>
  </si>
  <si>
    <t>6/17 OZ</t>
  </si>
  <si>
    <t>40/2.5 OZ</t>
  </si>
  <si>
    <t>1/10 LB</t>
  </si>
  <si>
    <t>72/5 OZ</t>
  </si>
  <si>
    <t>24/5.2 OZ</t>
  </si>
  <si>
    <t>60/4.5 OZ</t>
  </si>
  <si>
    <t>40/5.35OZ</t>
  </si>
  <si>
    <t>54/5.2 OZ</t>
  </si>
  <si>
    <t>9/16 IN</t>
  </si>
  <si>
    <t>24/6.25OZ</t>
  </si>
  <si>
    <t>6/2.5 LB</t>
  </si>
  <si>
    <t>6/4 LB</t>
  </si>
  <si>
    <t>8/5 LB</t>
  </si>
  <si>
    <t>12/6 CT</t>
  </si>
  <si>
    <t>90/2 OZ</t>
  </si>
  <si>
    <t>12/16 CT</t>
  </si>
  <si>
    <t>168/3 OZ</t>
  </si>
  <si>
    <t>100/1 OZ</t>
  </si>
  <si>
    <t>200/7 GM</t>
  </si>
  <si>
    <t>6/10#</t>
  </si>
  <si>
    <t>168/2.5 OZ</t>
  </si>
  <si>
    <t>120/2.2 OZ</t>
  </si>
  <si>
    <t>1/600 CT</t>
  </si>
  <si>
    <t>210/1 OZ</t>
  </si>
  <si>
    <t>96/.5 OZ</t>
  </si>
  <si>
    <t>96/0.9 OZ</t>
  </si>
  <si>
    <t>4/8 LB</t>
  </si>
  <si>
    <t>72/4.2 OZ</t>
  </si>
  <si>
    <t>200/1.5 OZ</t>
  </si>
  <si>
    <t>144/1.5 OZ</t>
  </si>
  <si>
    <t>12/2LB</t>
  </si>
  <si>
    <t>4/7 LB</t>
  </si>
  <si>
    <t>12/2 LB</t>
  </si>
  <si>
    <t>12/12 CT</t>
  </si>
  <si>
    <t>120/2.25 OZ</t>
  </si>
  <si>
    <t>48/5"</t>
  </si>
  <si>
    <t>9/16"</t>
  </si>
  <si>
    <t xml:space="preserve">185/1.1 OZ </t>
  </si>
  <si>
    <t>300/1 OZ</t>
  </si>
  <si>
    <t>Product Brand</t>
  </si>
  <si>
    <t>SMITHFIELD PACKGED MEATS SALE</t>
  </si>
  <si>
    <t>PRIMO 16" WG RISING CRUST 4 CHEESE PIZZA</t>
  </si>
  <si>
    <t>PRIMO 16" WG RISING CRUST BUFFA CHICKEN</t>
  </si>
  <si>
    <t>Totals July-Dec 2022</t>
  </si>
  <si>
    <r>
      <t xml:space="preserve">Alternate &amp; Equal Item 
Name &amp; Mfgr.
</t>
    </r>
    <r>
      <rPr>
        <b/>
        <sz val="10"/>
        <color theme="1"/>
        <rFont val="Calibri"/>
        <family val="2"/>
        <scheme val="minor"/>
      </rPr>
      <t>(Enter only if proposing alternate product in this column)</t>
    </r>
  </si>
  <si>
    <t>Case Price 
(to Exclude Fixed Svc. Fees)</t>
  </si>
  <si>
    <t>TOTAL COST Case Price x Totals (Formula included)</t>
  </si>
  <si>
    <t>72/2.43 OZ</t>
  </si>
  <si>
    <t>96/4.5 OZ</t>
  </si>
  <si>
    <t>96/1.42 OZ</t>
  </si>
  <si>
    <t>72/3.88 OZ</t>
  </si>
  <si>
    <t>10/24 OZ</t>
  </si>
  <si>
    <t>1/13.5 LB</t>
  </si>
  <si>
    <t>96/.688 OZ</t>
  </si>
  <si>
    <t>96/1.55 OZ</t>
  </si>
  <si>
    <t>72/3.03 OZ</t>
  </si>
  <si>
    <t>10/12 CT</t>
  </si>
  <si>
    <t>60/.875 OZ</t>
  </si>
  <si>
    <t>72/.875 OZ</t>
  </si>
  <si>
    <t>6/7.15 LB</t>
  </si>
  <si>
    <t>48/4.38 OZ</t>
  </si>
  <si>
    <t>24/100 CT</t>
  </si>
  <si>
    <t>96/2.25 OZ</t>
  </si>
  <si>
    <t>2/12.5 LB</t>
  </si>
  <si>
    <t>9/16 INCH</t>
  </si>
  <si>
    <t>8/43.57 OZ</t>
  </si>
  <si>
    <t>120/1.69 OZ</t>
  </si>
  <si>
    <t>250/1.03 OZ</t>
  </si>
  <si>
    <t xml:space="preserve">144/1.5 </t>
  </si>
  <si>
    <t>72/4.19 OZ</t>
  </si>
  <si>
    <t>72/4.24 OZ</t>
  </si>
  <si>
    <t>72/2.6 OZ</t>
  </si>
  <si>
    <t>48/4.46 OZ</t>
  </si>
  <si>
    <t>144/1.24 OZ</t>
  </si>
  <si>
    <t>72/2.36 OZ</t>
  </si>
  <si>
    <t>80/1.41 OZ</t>
  </si>
  <si>
    <t>104/.875 OZ</t>
  </si>
  <si>
    <t>100/1.76 OZ</t>
  </si>
  <si>
    <t>6/2 LB</t>
  </si>
  <si>
    <t>72/2.47 OZ</t>
  </si>
  <si>
    <t>280/0.70 OZ</t>
  </si>
  <si>
    <t>144/1.23 OZ</t>
  </si>
  <si>
    <r>
      <rPr>
        <b/>
        <u/>
        <sz val="12"/>
        <color theme="1"/>
        <rFont val="Calibri"/>
        <family val="2"/>
        <scheme val="minor"/>
      </rPr>
      <t>ADDENDUM TO CONTRACT DOCUMENTS</t>
    </r>
    <r>
      <rPr>
        <sz val="11"/>
        <color theme="1"/>
        <rFont val="Calibri"/>
        <family val="2"/>
        <scheme val="minor"/>
      </rPr>
      <t xml:space="preserve">
</t>
    </r>
    <r>
      <rPr>
        <b/>
        <sz val="11"/>
        <color theme="1"/>
        <rFont val="Calibri"/>
        <family val="2"/>
        <scheme val="minor"/>
      </rPr>
      <t xml:space="preserve">ADDENDUM NO.: </t>
    </r>
    <r>
      <rPr>
        <sz val="11"/>
        <color theme="1"/>
        <rFont val="Calibri"/>
        <family val="2"/>
        <scheme val="minor"/>
      </rPr>
      <t xml:space="preserve">2
</t>
    </r>
    <r>
      <rPr>
        <b/>
        <sz val="11"/>
        <color theme="1"/>
        <rFont val="Calibri"/>
        <family val="2"/>
        <scheme val="minor"/>
      </rPr>
      <t>PROJECT NAME:</t>
    </r>
    <r>
      <rPr>
        <sz val="11"/>
        <color theme="1"/>
        <rFont val="Calibri"/>
        <family val="2"/>
        <scheme val="minor"/>
      </rPr>
      <t xml:space="preserve"> ITN No. N237435JA – Food Supply &amp; Delivery Service
</t>
    </r>
    <r>
      <rPr>
        <b/>
        <sz val="11"/>
        <color theme="1"/>
        <rFont val="Calibri"/>
        <family val="2"/>
        <scheme val="minor"/>
      </rPr>
      <t>DATE OF ISSUE:</t>
    </r>
    <r>
      <rPr>
        <sz val="11"/>
        <color theme="1"/>
        <rFont val="Calibri"/>
        <family val="2"/>
        <scheme val="minor"/>
      </rPr>
      <t xml:space="preserve"> March 20, 2023
__________________________________________________________________________________                                     						
The following information shall be included in the ITN documents and is hereby made part of the contract documents in the form of clarification, addition, deletion or revision to the contract specifications.
__________________________________________________________________________________
</t>
    </r>
    <r>
      <rPr>
        <b/>
        <sz val="11"/>
        <color theme="1"/>
        <rFont val="Calibri"/>
        <family val="2"/>
        <scheme val="minor"/>
      </rPr>
      <t>Proposers’ questions/issues and District answers (District answers are italicized):</t>
    </r>
    <r>
      <rPr>
        <sz val="11"/>
        <color theme="1"/>
        <rFont val="Calibri"/>
        <family val="2"/>
        <scheme val="minor"/>
      </rPr>
      <t xml:space="preserve">
Q1. 	There are several duplicate items listed on the Product Usage Form.
</t>
    </r>
    <r>
      <rPr>
        <b/>
        <i/>
        <sz val="11"/>
        <color theme="1"/>
        <rFont val="Calibri"/>
        <family val="2"/>
        <scheme val="minor"/>
      </rPr>
      <t xml:space="preserve">A2.	Below is the revised Product Usage Form that has duplicates combined into one line.  There are still some duplicates due to different packaging sizes and different manufacturers. 
             Please use this Product Usage Form for your proposal submittal. </t>
    </r>
    <r>
      <rPr>
        <sz val="11"/>
        <color theme="1"/>
        <rFont val="Calibri"/>
        <family val="2"/>
        <scheme val="minor"/>
      </rPr>
      <t xml:space="preserve">
There are no other changes at this time.  Please acknowledge this addendum via Attachment D,  Addenda Acknowledgement Form, in your submittal.
Thank you for your interest in The School District of Lee County.
Joni Al-Shabibi
Procurement Agent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</si>
</sst>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rgb="FF231F20"/>
      <name val="Calibri"/>
      <family val="2"/>
      <scheme val="minor"/>
    </font>
    <font>
      <b/>
      <sz val="11"/>
      <color theme="1"/>
      <name val="Calibri"/>
      <family val="2"/>
      <scheme val="minor"/>
    </font>
    <font>
      <b/>
      <sz val="10"/>
      <color theme="1"/>
      <name val="Calibri"/>
      <family val="2"/>
      <scheme val="minor"/>
    </font>
    <font>
      <b/>
      <u/>
      <sz val="12"/>
      <color theme="1"/>
      <name val="Calibri"/>
      <family val="2"/>
      <scheme val="minor"/>
    </font>
    <font>
      <b/>
      <i/>
      <sz val="11"/>
      <color theme="1"/>
      <name val="Calibri"/>
      <family val="2"/>
      <scheme val="minor"/>
    </font>
  </fonts>
  <fills count="2">
    <fill>
      <patternFill patternType="none"/>
    </fill>
    <fill>
      <patternFill patternType="gray125"/>
    </fill>
  </fills>
  <borders count="6">
    <border>
      <left/>
      <right/>
      <top/>
      <bottom/>
      <diagonal/>
    </border>
    <border>
      <left/>
      <right/>
      <top style="thin">
        <color theme="4"/>
      </top>
      <bottom/>
      <diagonal/>
    </border>
    <border>
      <left/>
      <right style="thin">
        <color theme="4"/>
      </right>
      <top style="thin">
        <color theme="4"/>
      </top>
      <bottom/>
      <diagonal/>
    </border>
    <border>
      <left/>
      <right style="thin">
        <color theme="4"/>
      </right>
      <top/>
      <bottom/>
      <diagonal/>
    </border>
    <border>
      <left/>
      <right/>
      <top/>
      <bottom style="medium">
        <color indexed="64"/>
      </bottom>
      <diagonal/>
    </border>
    <border>
      <left/>
      <right/>
      <top style="thin">
        <color theme="4"/>
      </top>
      <bottom style="thin">
        <color indexed="64"/>
      </bottom>
      <diagonal/>
    </border>
  </borders>
  <cellStyleXfs count="1">
    <xf numFmtId="0" fontId="0" fillId="0" borderId="0"/>
  </cellStyleXfs>
  <cellXfs count="22">
    <xf numFmtId="0" fontId="0" fillId="0" borderId="0" xfId="0"/>
    <xf numFmtId="0" fontId="0" fillId="0" borderId="1" xfId="0" applyFont="1" applyBorder="1"/>
    <xf numFmtId="49" fontId="0" fillId="0" borderId="1" xfId="0" applyNumberFormat="1" applyFont="1" applyBorder="1"/>
    <xf numFmtId="0" fontId="1" fillId="0" borderId="1" xfId="0" applyFont="1" applyBorder="1"/>
    <xf numFmtId="0" fontId="0" fillId="0" borderId="2" xfId="0" applyFont="1" applyFill="1" applyBorder="1"/>
    <xf numFmtId="0" fontId="0" fillId="0" borderId="0" xfId="0" applyFill="1"/>
    <xf numFmtId="0" fontId="0" fillId="0" borderId="0" xfId="0" applyFont="1" applyBorder="1"/>
    <xf numFmtId="0" fontId="0" fillId="0" borderId="3" xfId="0" applyFont="1" applyFill="1" applyBorder="1"/>
    <xf numFmtId="0" fontId="0" fillId="0" borderId="0" xfId="0" applyBorder="1"/>
    <xf numFmtId="0" fontId="2" fillId="0" borderId="4" xfId="0" applyFont="1" applyBorder="1" applyAlignment="1">
      <alignment wrapText="1"/>
    </xf>
    <xf numFmtId="0" fontId="2" fillId="0" borderId="4" xfId="0" applyFont="1" applyBorder="1"/>
    <xf numFmtId="0" fontId="2" fillId="0" borderId="4" xfId="0" applyFont="1" applyBorder="1" applyAlignment="1"/>
    <xf numFmtId="0" fontId="2" fillId="0" borderId="4" xfId="0" applyFont="1" applyFill="1" applyBorder="1" applyAlignment="1">
      <alignment wrapText="1"/>
    </xf>
    <xf numFmtId="44" fontId="0" fillId="0" borderId="1" xfId="0" applyNumberFormat="1" applyFont="1" applyBorder="1"/>
    <xf numFmtId="0" fontId="0" fillId="0" borderId="5" xfId="0" applyFont="1" applyBorder="1"/>
    <xf numFmtId="49" fontId="0" fillId="0" borderId="0" xfId="0" applyNumberFormat="1" applyFont="1" applyBorder="1"/>
    <xf numFmtId="0" fontId="0" fillId="0" borderId="0" xfId="0" applyFont="1" applyBorder="1" applyProtection="1">
      <protection locked="0"/>
    </xf>
    <xf numFmtId="44" fontId="0" fillId="0" borderId="0" xfId="0" applyNumberFormat="1" applyFont="1" applyBorder="1" applyProtection="1">
      <protection locked="0"/>
    </xf>
    <xf numFmtId="0" fontId="0" fillId="0" borderId="1" xfId="0" applyFont="1" applyBorder="1" applyProtection="1">
      <protection locked="0"/>
    </xf>
    <xf numFmtId="44" fontId="0" fillId="0" borderId="1" xfId="0" applyNumberFormat="1" applyFont="1" applyBorder="1" applyProtection="1">
      <protection locked="0"/>
    </xf>
    <xf numFmtId="44" fontId="0" fillId="0" borderId="1" xfId="0" applyNumberFormat="1" applyFont="1" applyFill="1" applyBorder="1" applyProtection="1">
      <protection locked="0"/>
    </xf>
    <xf numFmtId="0" fontId="0" fillId="0" borderId="0" xfId="0" applyAlignment="1">
      <alignment horizontal="left" vertical="top" wrapText="1"/>
    </xf>
  </cellXfs>
  <cellStyles count="1">
    <cellStyle name="Normal" xfId="0" builtinId="0"/>
  </cellStyles>
  <dxfs count="22">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border diagonalUp="0" diagonalDown="0" outline="0">
        <left/>
        <right/>
        <top style="thin">
          <color theme="4"/>
        </top>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30" formatCode="@"/>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left/>
        <right/>
        <top style="thin">
          <color theme="4"/>
        </top>
        <bottom/>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protection locked="0" hidden="0"/>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border diagonalUp="0" diagonalDown="0">
        <left/>
        <right/>
        <top style="thin">
          <color theme="4"/>
        </top>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Calibri"/>
        <family val="2"/>
        <scheme val="minor"/>
      </font>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30" formatCode="@"/>
      <border diagonalUp="0" diagonalDown="0">
        <left/>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Calibri"/>
        <family val="2"/>
        <scheme val="minor"/>
      </font>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7CDF510-53EB-4993-BDF8-04167CEFEC98}" name="Table2" displayName="Table2" ref="A2:I211" totalsRowCount="1" headerRowDxfId="21" dataDxfId="19" headerRowBorderDxfId="20" tableBorderDxfId="18">
  <autoFilter ref="A2:I210" xr:uid="{51288FB4-0E8F-4E45-AD96-9495F0A78342}"/>
  <sortState ref="A3:I210">
    <sortCondition ref="B3"/>
  </sortState>
  <tableColumns count="9">
    <tableColumn id="1" xr3:uid="{F6851E8A-5EE1-43DA-9D3B-823DADB717A6}" name="Manufacturer's Product Code" dataDxfId="17" totalsRowDxfId="8"/>
    <tableColumn id="2" xr3:uid="{F5F02E39-56BE-48D3-A09A-3AD02F5CCF1B}" name="Product Description" dataDxfId="16" totalsRowDxfId="7"/>
    <tableColumn id="3" xr3:uid="{9E19F6E2-8893-4467-A831-79FF10FB8D0E}" name="Product Packaging" dataDxfId="15" totalsRowDxfId="6"/>
    <tableColumn id="4" xr3:uid="{61CF64E1-D68C-4507-A827-FB8A3F746ADE}" name="Product Brand" dataDxfId="14" totalsRowDxfId="5"/>
    <tableColumn id="5" xr3:uid="{F34EAC3A-A79E-46F8-9FC4-76ABB27976BF}" name="Manufacturer" dataDxfId="13" totalsRowDxfId="4"/>
    <tableColumn id="8" xr3:uid="{D5E395CD-5B44-4FBA-8C75-92BE7E81E9DC}" name="Alternate &amp; Equal Item _x000a_Name &amp; Mfgr._x000a_(Enter only if proposing alternate product in this column)" dataDxfId="10" totalsRowDxfId="3"/>
    <tableColumn id="6" xr3:uid="{938CC034-9AD5-4F33-A262-92A916FC4364}" name="Case Price _x000a_(to Exclude Fixed Svc. Fees)" dataDxfId="9" totalsRowDxfId="2"/>
    <tableColumn id="12" xr3:uid="{3E2A83E2-6B00-42EB-93BE-0A8165F3796E}" name="Totals July-Dec 2022" dataDxfId="12" totalsRowDxfId="1"/>
    <tableColumn id="7" xr3:uid="{40B6C22D-B450-4911-826D-2CFC73B4E43F}" name="TOTAL COST Case Price x Totals (Formula included)" totalsRowFunction="custom" dataDxfId="11" totalsRowDxfId="0">
      <calculatedColumnFormula>G3*H3</calculatedColumnFormula>
      <totalsRowFormula>SUM(I3:I210)</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7071-DEF8-445D-B5AF-8BDB09439A8E}">
  <sheetPr>
    <pageSetUpPr fitToPage="1"/>
  </sheetPr>
  <dimension ref="A1:J211"/>
  <sheetViews>
    <sheetView tabSelected="1" zoomScaleNormal="100" workbookViewId="0">
      <selection activeCell="F5" sqref="F5"/>
    </sheetView>
  </sheetViews>
  <sheetFormatPr defaultRowHeight="14.5" x14ac:dyDescent="0.35"/>
  <cols>
    <col min="1" max="1" width="27.54296875" customWidth="1"/>
    <col min="2" max="2" width="38.7265625" customWidth="1"/>
    <col min="3" max="3" width="11.26953125" customWidth="1"/>
    <col min="4" max="4" width="26.7265625" bestFit="1" customWidth="1"/>
    <col min="5" max="6" width="29.36328125" customWidth="1"/>
    <col min="7" max="7" width="9.81640625" customWidth="1"/>
    <col min="8" max="8" width="7.36328125" style="5" customWidth="1"/>
    <col min="9" max="9" width="13.6328125" customWidth="1"/>
  </cols>
  <sheetData>
    <row r="1" spans="1:10" ht="358.5" customHeight="1" x14ac:dyDescent="0.35">
      <c r="A1" s="21" t="s">
        <v>666</v>
      </c>
      <c r="B1" s="21"/>
      <c r="C1" s="21"/>
      <c r="D1" s="21"/>
      <c r="E1" s="21"/>
      <c r="F1" s="21"/>
      <c r="G1" s="21"/>
      <c r="H1" s="21"/>
      <c r="I1" s="21"/>
    </row>
    <row r="2" spans="1:10" ht="73" thickBot="1" x14ac:dyDescent="0.4">
      <c r="A2" s="9" t="s">
        <v>168</v>
      </c>
      <c r="B2" s="9" t="s">
        <v>323</v>
      </c>
      <c r="C2" s="9" t="s">
        <v>523</v>
      </c>
      <c r="D2" s="10" t="s">
        <v>623</v>
      </c>
      <c r="E2" s="11" t="s">
        <v>169</v>
      </c>
      <c r="F2" s="9" t="s">
        <v>628</v>
      </c>
      <c r="G2" s="9" t="s">
        <v>629</v>
      </c>
      <c r="H2" s="12" t="s">
        <v>627</v>
      </c>
      <c r="I2" s="9" t="s">
        <v>630</v>
      </c>
      <c r="J2" s="8"/>
    </row>
    <row r="3" spans="1:10" x14ac:dyDescent="0.35">
      <c r="A3" s="15">
        <v>16191</v>
      </c>
      <c r="B3" s="6" t="s">
        <v>520</v>
      </c>
      <c r="C3" s="6" t="s">
        <v>621</v>
      </c>
      <c r="D3" s="6" t="s">
        <v>242</v>
      </c>
      <c r="E3" s="6" t="s">
        <v>242</v>
      </c>
      <c r="F3" s="16"/>
      <c r="G3" s="17"/>
      <c r="H3" s="7">
        <v>300</v>
      </c>
      <c r="I3" s="19">
        <f t="shared" ref="I3:I66" si="0">G3*H3</f>
        <v>0</v>
      </c>
    </row>
    <row r="4" spans="1:10" x14ac:dyDescent="0.35">
      <c r="A4" s="1" t="s">
        <v>0</v>
      </c>
      <c r="B4" s="1" t="s">
        <v>324</v>
      </c>
      <c r="C4" s="1" t="s">
        <v>632</v>
      </c>
      <c r="D4" s="1" t="s">
        <v>243</v>
      </c>
      <c r="E4" s="1" t="s">
        <v>170</v>
      </c>
      <c r="F4" s="18"/>
      <c r="G4" s="19"/>
      <c r="H4" s="4">
        <v>2607</v>
      </c>
      <c r="I4" s="19">
        <f t="shared" si="0"/>
        <v>0</v>
      </c>
    </row>
    <row r="5" spans="1:10" x14ac:dyDescent="0.35">
      <c r="A5" s="1" t="s">
        <v>1</v>
      </c>
      <c r="B5" s="1" t="s">
        <v>325</v>
      </c>
      <c r="C5" s="1" t="s">
        <v>632</v>
      </c>
      <c r="D5" s="1" t="s">
        <v>243</v>
      </c>
      <c r="E5" s="1" t="s">
        <v>170</v>
      </c>
      <c r="F5" s="18"/>
      <c r="G5" s="19"/>
      <c r="H5" s="4">
        <v>1003</v>
      </c>
      <c r="I5" s="19">
        <f t="shared" si="0"/>
        <v>0</v>
      </c>
    </row>
    <row r="6" spans="1:10" x14ac:dyDescent="0.35">
      <c r="A6" s="2">
        <v>12042190895</v>
      </c>
      <c r="B6" s="1" t="s">
        <v>326</v>
      </c>
      <c r="C6" s="1" t="s">
        <v>524</v>
      </c>
      <c r="D6" s="1" t="s">
        <v>244</v>
      </c>
      <c r="E6" s="1" t="s">
        <v>171</v>
      </c>
      <c r="F6" s="18"/>
      <c r="G6" s="19"/>
      <c r="H6" s="4">
        <v>50</v>
      </c>
      <c r="I6" s="19">
        <f t="shared" si="0"/>
        <v>0</v>
      </c>
    </row>
    <row r="7" spans="1:10" x14ac:dyDescent="0.35">
      <c r="A7" s="1" t="s">
        <v>2</v>
      </c>
      <c r="B7" s="1" t="s">
        <v>326</v>
      </c>
      <c r="C7" s="1" t="s">
        <v>524</v>
      </c>
      <c r="D7" s="1" t="s">
        <v>244</v>
      </c>
      <c r="E7" s="1" t="s">
        <v>172</v>
      </c>
      <c r="F7" s="18"/>
      <c r="G7" s="19"/>
      <c r="H7" s="4">
        <v>100</v>
      </c>
      <c r="I7" s="19">
        <f t="shared" si="0"/>
        <v>0</v>
      </c>
    </row>
    <row r="8" spans="1:10" x14ac:dyDescent="0.35">
      <c r="A8" s="1" t="s">
        <v>3</v>
      </c>
      <c r="B8" s="1" t="s">
        <v>327</v>
      </c>
      <c r="C8" s="1" t="s">
        <v>631</v>
      </c>
      <c r="D8" s="1" t="s">
        <v>245</v>
      </c>
      <c r="E8" s="1" t="s">
        <v>173</v>
      </c>
      <c r="F8" s="18"/>
      <c r="G8" s="19"/>
      <c r="H8" s="4">
        <v>3055</v>
      </c>
      <c r="I8" s="19">
        <f t="shared" si="0"/>
        <v>0</v>
      </c>
    </row>
    <row r="9" spans="1:10" x14ac:dyDescent="0.35">
      <c r="A9" s="1" t="s">
        <v>4</v>
      </c>
      <c r="B9" s="1" t="s">
        <v>328</v>
      </c>
      <c r="C9" s="1" t="s">
        <v>525</v>
      </c>
      <c r="D9" s="1" t="s">
        <v>246</v>
      </c>
      <c r="E9" s="1" t="s">
        <v>174</v>
      </c>
      <c r="F9" s="18"/>
      <c r="G9" s="19"/>
      <c r="H9" s="4">
        <v>2959</v>
      </c>
      <c r="I9" s="19">
        <f t="shared" si="0"/>
        <v>0</v>
      </c>
    </row>
    <row r="10" spans="1:10" x14ac:dyDescent="0.35">
      <c r="A10" s="1" t="s">
        <v>5</v>
      </c>
      <c r="B10" s="1" t="s">
        <v>329</v>
      </c>
      <c r="C10" s="1" t="s">
        <v>526</v>
      </c>
      <c r="D10" s="1" t="s">
        <v>247</v>
      </c>
      <c r="E10" s="1" t="s">
        <v>175</v>
      </c>
      <c r="F10" s="18"/>
      <c r="G10" s="19"/>
      <c r="H10" s="4">
        <v>1258</v>
      </c>
      <c r="I10" s="19">
        <f t="shared" si="0"/>
        <v>0</v>
      </c>
    </row>
    <row r="11" spans="1:10" x14ac:dyDescent="0.35">
      <c r="A11" s="1" t="s">
        <v>6</v>
      </c>
      <c r="B11" s="1" t="s">
        <v>330</v>
      </c>
      <c r="C11" s="1" t="s">
        <v>526</v>
      </c>
      <c r="D11" s="1" t="s">
        <v>247</v>
      </c>
      <c r="E11" s="1" t="s">
        <v>175</v>
      </c>
      <c r="F11" s="18"/>
      <c r="G11" s="19"/>
      <c r="H11" s="4">
        <v>891</v>
      </c>
      <c r="I11" s="19">
        <f t="shared" si="0"/>
        <v>0</v>
      </c>
    </row>
    <row r="12" spans="1:10" x14ac:dyDescent="0.35">
      <c r="A12" s="1" t="s">
        <v>7</v>
      </c>
      <c r="B12" s="1" t="s">
        <v>331</v>
      </c>
      <c r="C12" s="1" t="s">
        <v>527</v>
      </c>
      <c r="D12" s="1" t="s">
        <v>248</v>
      </c>
      <c r="E12" s="1" t="s">
        <v>176</v>
      </c>
      <c r="F12" s="18"/>
      <c r="G12" s="19"/>
      <c r="H12" s="4">
        <v>23</v>
      </c>
      <c r="I12" s="19">
        <f t="shared" si="0"/>
        <v>0</v>
      </c>
    </row>
    <row r="13" spans="1:10" x14ac:dyDescent="0.35">
      <c r="A13" s="1" t="s">
        <v>8</v>
      </c>
      <c r="B13" s="1" t="s">
        <v>332</v>
      </c>
      <c r="C13" s="1" t="s">
        <v>526</v>
      </c>
      <c r="D13" s="1" t="s">
        <v>244</v>
      </c>
      <c r="E13" s="1" t="s">
        <v>177</v>
      </c>
      <c r="F13" s="18"/>
      <c r="G13" s="19"/>
      <c r="H13" s="4">
        <v>448</v>
      </c>
      <c r="I13" s="19">
        <f t="shared" si="0"/>
        <v>0</v>
      </c>
    </row>
    <row r="14" spans="1:10" x14ac:dyDescent="0.35">
      <c r="A14" s="1" t="s">
        <v>9</v>
      </c>
      <c r="B14" s="1" t="s">
        <v>333</v>
      </c>
      <c r="C14" s="1" t="s">
        <v>527</v>
      </c>
      <c r="D14" s="1" t="s">
        <v>244</v>
      </c>
      <c r="E14" s="1" t="s">
        <v>178</v>
      </c>
      <c r="F14" s="18"/>
      <c r="G14" s="19"/>
      <c r="H14" s="4">
        <v>58</v>
      </c>
      <c r="I14" s="19">
        <f t="shared" si="0"/>
        <v>0</v>
      </c>
    </row>
    <row r="15" spans="1:10" x14ac:dyDescent="0.35">
      <c r="A15" s="1" t="s">
        <v>10</v>
      </c>
      <c r="B15" s="1" t="s">
        <v>334</v>
      </c>
      <c r="C15" s="1" t="s">
        <v>528</v>
      </c>
      <c r="D15" s="1" t="s">
        <v>249</v>
      </c>
      <c r="E15" s="1" t="s">
        <v>179</v>
      </c>
      <c r="F15" s="18"/>
      <c r="G15" s="19"/>
      <c r="H15" s="4">
        <v>1230</v>
      </c>
      <c r="I15" s="19">
        <f t="shared" si="0"/>
        <v>0</v>
      </c>
    </row>
    <row r="16" spans="1:10" x14ac:dyDescent="0.35">
      <c r="A16" s="1" t="s">
        <v>11</v>
      </c>
      <c r="B16" s="1" t="s">
        <v>335</v>
      </c>
      <c r="C16" s="1" t="s">
        <v>529</v>
      </c>
      <c r="D16" s="1" t="s">
        <v>179</v>
      </c>
      <c r="E16" s="1" t="s">
        <v>179</v>
      </c>
      <c r="F16" s="18"/>
      <c r="G16" s="19"/>
      <c r="H16" s="4">
        <v>103</v>
      </c>
      <c r="I16" s="19">
        <f t="shared" si="0"/>
        <v>0</v>
      </c>
    </row>
    <row r="17" spans="1:9" x14ac:dyDescent="0.35">
      <c r="A17" s="1" t="s">
        <v>12</v>
      </c>
      <c r="B17" s="1" t="s">
        <v>336</v>
      </c>
      <c r="C17" s="1" t="s">
        <v>530</v>
      </c>
      <c r="D17" s="1" t="s">
        <v>250</v>
      </c>
      <c r="E17" s="1" t="s">
        <v>180</v>
      </c>
      <c r="F17" s="18"/>
      <c r="G17" s="19"/>
      <c r="H17" s="4">
        <v>100</v>
      </c>
      <c r="I17" s="19">
        <f t="shared" si="0"/>
        <v>0</v>
      </c>
    </row>
    <row r="18" spans="1:9" x14ac:dyDescent="0.35">
      <c r="A18" s="2" t="s">
        <v>13</v>
      </c>
      <c r="B18" s="1" t="s">
        <v>337</v>
      </c>
      <c r="C18" s="1" t="s">
        <v>634</v>
      </c>
      <c r="D18" s="1" t="s">
        <v>245</v>
      </c>
      <c r="E18" s="1" t="s">
        <v>173</v>
      </c>
      <c r="F18" s="18"/>
      <c r="G18" s="19"/>
      <c r="H18" s="4">
        <v>1814</v>
      </c>
      <c r="I18" s="19">
        <f t="shared" si="0"/>
        <v>0</v>
      </c>
    </row>
    <row r="19" spans="1:9" x14ac:dyDescent="0.35">
      <c r="A19" s="2" t="s">
        <v>14</v>
      </c>
      <c r="B19" s="1" t="s">
        <v>338</v>
      </c>
      <c r="C19" s="1" t="s">
        <v>635</v>
      </c>
      <c r="D19" s="1" t="s">
        <v>251</v>
      </c>
      <c r="E19" s="1" t="s">
        <v>181</v>
      </c>
      <c r="F19" s="18"/>
      <c r="G19" s="19"/>
      <c r="H19" s="4">
        <v>402</v>
      </c>
      <c r="I19" s="19">
        <f t="shared" si="0"/>
        <v>0</v>
      </c>
    </row>
    <row r="20" spans="1:9" x14ac:dyDescent="0.35">
      <c r="A20" s="1" t="s">
        <v>15</v>
      </c>
      <c r="B20" s="1" t="s">
        <v>339</v>
      </c>
      <c r="C20" s="1" t="s">
        <v>531</v>
      </c>
      <c r="D20" s="1" t="s">
        <v>182</v>
      </c>
      <c r="E20" s="1" t="s">
        <v>182</v>
      </c>
      <c r="F20" s="18"/>
      <c r="G20" s="19"/>
      <c r="H20" s="4">
        <v>2598</v>
      </c>
      <c r="I20" s="19">
        <f t="shared" si="0"/>
        <v>0</v>
      </c>
    </row>
    <row r="21" spans="1:9" x14ac:dyDescent="0.35">
      <c r="A21" s="1" t="s">
        <v>16</v>
      </c>
      <c r="B21" s="1" t="s">
        <v>340</v>
      </c>
      <c r="C21" s="1" t="s">
        <v>532</v>
      </c>
      <c r="D21" s="1" t="s">
        <v>251</v>
      </c>
      <c r="E21" s="1" t="s">
        <v>181</v>
      </c>
      <c r="F21" s="18"/>
      <c r="G21" s="19"/>
      <c r="H21" s="4">
        <v>81</v>
      </c>
      <c r="I21" s="19">
        <f t="shared" si="0"/>
        <v>0</v>
      </c>
    </row>
    <row r="22" spans="1:9" x14ac:dyDescent="0.35">
      <c r="A22" s="1" t="s">
        <v>17</v>
      </c>
      <c r="B22" s="1" t="s">
        <v>341</v>
      </c>
      <c r="C22" s="1" t="s">
        <v>533</v>
      </c>
      <c r="D22" s="1" t="s">
        <v>252</v>
      </c>
      <c r="E22" s="1" t="s">
        <v>183</v>
      </c>
      <c r="F22" s="18"/>
      <c r="G22" s="19"/>
      <c r="H22" s="4">
        <v>1450</v>
      </c>
      <c r="I22" s="19">
        <f t="shared" si="0"/>
        <v>0</v>
      </c>
    </row>
    <row r="23" spans="1:9" x14ac:dyDescent="0.35">
      <c r="A23" s="2" t="s">
        <v>18</v>
      </c>
      <c r="B23" s="1" t="s">
        <v>342</v>
      </c>
      <c r="C23" s="1" t="s">
        <v>636</v>
      </c>
      <c r="D23" s="1" t="s">
        <v>184</v>
      </c>
      <c r="E23" s="1" t="s">
        <v>184</v>
      </c>
      <c r="F23" s="18"/>
      <c r="G23" s="19"/>
      <c r="H23" s="4">
        <v>575</v>
      </c>
      <c r="I23" s="19">
        <f t="shared" si="0"/>
        <v>0</v>
      </c>
    </row>
    <row r="24" spans="1:9" x14ac:dyDescent="0.35">
      <c r="A24" s="2" t="s">
        <v>18</v>
      </c>
      <c r="B24" s="1" t="s">
        <v>342</v>
      </c>
      <c r="C24" s="1" t="s">
        <v>636</v>
      </c>
      <c r="D24" s="1" t="s">
        <v>184</v>
      </c>
      <c r="E24" s="1" t="s">
        <v>185</v>
      </c>
      <c r="F24" s="18"/>
      <c r="G24" s="19"/>
      <c r="H24" s="4">
        <v>1400</v>
      </c>
      <c r="I24" s="19">
        <f t="shared" si="0"/>
        <v>0</v>
      </c>
    </row>
    <row r="25" spans="1:9" x14ac:dyDescent="0.35">
      <c r="A25" s="2" t="s">
        <v>19</v>
      </c>
      <c r="B25" s="1" t="s">
        <v>343</v>
      </c>
      <c r="C25" s="1" t="s">
        <v>534</v>
      </c>
      <c r="D25" s="1" t="s">
        <v>253</v>
      </c>
      <c r="E25" s="1" t="s">
        <v>186</v>
      </c>
      <c r="F25" s="18"/>
      <c r="G25" s="19"/>
      <c r="H25" s="4">
        <v>10</v>
      </c>
      <c r="I25" s="19">
        <f t="shared" si="0"/>
        <v>0</v>
      </c>
    </row>
    <row r="26" spans="1:9" x14ac:dyDescent="0.35">
      <c r="A26" s="2" t="s">
        <v>20</v>
      </c>
      <c r="B26" s="1" t="s">
        <v>344</v>
      </c>
      <c r="C26" s="1" t="s">
        <v>633</v>
      </c>
      <c r="D26" s="1" t="s">
        <v>173</v>
      </c>
      <c r="E26" s="1" t="s">
        <v>173</v>
      </c>
      <c r="F26" s="18"/>
      <c r="G26" s="19"/>
      <c r="H26" s="4">
        <v>2</v>
      </c>
      <c r="I26" s="19">
        <f t="shared" si="0"/>
        <v>0</v>
      </c>
    </row>
    <row r="27" spans="1:9" x14ac:dyDescent="0.35">
      <c r="A27" s="2" t="s">
        <v>21</v>
      </c>
      <c r="B27" s="1" t="s">
        <v>345</v>
      </c>
      <c r="C27" s="1" t="s">
        <v>535</v>
      </c>
      <c r="D27" s="1" t="s">
        <v>254</v>
      </c>
      <c r="E27" s="1" t="s">
        <v>187</v>
      </c>
      <c r="F27" s="18"/>
      <c r="G27" s="19"/>
      <c r="H27" s="4">
        <v>595</v>
      </c>
      <c r="I27" s="19">
        <f t="shared" si="0"/>
        <v>0</v>
      </c>
    </row>
    <row r="28" spans="1:9" x14ac:dyDescent="0.35">
      <c r="A28" s="2" t="s">
        <v>22</v>
      </c>
      <c r="B28" s="1" t="s">
        <v>346</v>
      </c>
      <c r="C28" s="1" t="s">
        <v>535</v>
      </c>
      <c r="D28" s="1" t="s">
        <v>254</v>
      </c>
      <c r="E28" s="1" t="s">
        <v>187</v>
      </c>
      <c r="F28" s="18"/>
      <c r="G28" s="19"/>
      <c r="H28" s="4">
        <v>1150</v>
      </c>
      <c r="I28" s="19">
        <f t="shared" si="0"/>
        <v>0</v>
      </c>
    </row>
    <row r="29" spans="1:9" x14ac:dyDescent="0.35">
      <c r="A29" s="2" t="s">
        <v>23</v>
      </c>
      <c r="B29" s="1" t="s">
        <v>347</v>
      </c>
      <c r="C29" s="1" t="s">
        <v>535</v>
      </c>
      <c r="D29" s="1" t="s">
        <v>254</v>
      </c>
      <c r="E29" s="1" t="s">
        <v>187</v>
      </c>
      <c r="F29" s="18"/>
      <c r="G29" s="19"/>
      <c r="H29" s="4">
        <v>256</v>
      </c>
      <c r="I29" s="19">
        <f t="shared" si="0"/>
        <v>0</v>
      </c>
    </row>
    <row r="30" spans="1:9" x14ac:dyDescent="0.35">
      <c r="A30" s="2">
        <v>3800059772</v>
      </c>
      <c r="B30" s="1" t="s">
        <v>348</v>
      </c>
      <c r="C30" s="1" t="s">
        <v>638</v>
      </c>
      <c r="D30" s="1" t="s">
        <v>254</v>
      </c>
      <c r="E30" s="1" t="s">
        <v>187</v>
      </c>
      <c r="F30" s="18"/>
      <c r="G30" s="19"/>
      <c r="H30" s="4">
        <v>1728</v>
      </c>
      <c r="I30" s="19">
        <f t="shared" si="0"/>
        <v>0</v>
      </c>
    </row>
    <row r="31" spans="1:9" x14ac:dyDescent="0.35">
      <c r="A31" s="2" t="s">
        <v>24</v>
      </c>
      <c r="B31" s="1" t="s">
        <v>348</v>
      </c>
      <c r="C31" s="1" t="s">
        <v>535</v>
      </c>
      <c r="D31" s="1" t="s">
        <v>254</v>
      </c>
      <c r="E31" s="1" t="s">
        <v>187</v>
      </c>
      <c r="F31" s="18"/>
      <c r="G31" s="19"/>
      <c r="H31" s="4">
        <v>1013</v>
      </c>
      <c r="I31" s="19">
        <f t="shared" si="0"/>
        <v>0</v>
      </c>
    </row>
    <row r="32" spans="1:9" x14ac:dyDescent="0.35">
      <c r="A32" s="2" t="s">
        <v>25</v>
      </c>
      <c r="B32" s="1" t="s">
        <v>349</v>
      </c>
      <c r="C32" s="1" t="s">
        <v>639</v>
      </c>
      <c r="D32" s="1" t="s">
        <v>255</v>
      </c>
      <c r="E32" s="1" t="s">
        <v>187</v>
      </c>
      <c r="F32" s="18"/>
      <c r="G32" s="19"/>
      <c r="H32" s="4">
        <v>3518</v>
      </c>
      <c r="I32" s="19">
        <f t="shared" si="0"/>
        <v>0</v>
      </c>
    </row>
    <row r="33" spans="1:9" x14ac:dyDescent="0.35">
      <c r="A33" s="2" t="s">
        <v>26</v>
      </c>
      <c r="B33" s="1" t="s">
        <v>350</v>
      </c>
      <c r="C33" s="1" t="s">
        <v>640</v>
      </c>
      <c r="D33" s="1" t="s">
        <v>256</v>
      </c>
      <c r="E33" s="1" t="s">
        <v>181</v>
      </c>
      <c r="F33" s="18"/>
      <c r="G33" s="19"/>
      <c r="H33" s="4">
        <v>2435</v>
      </c>
      <c r="I33" s="19">
        <f t="shared" si="0"/>
        <v>0</v>
      </c>
    </row>
    <row r="34" spans="1:9" x14ac:dyDescent="0.35">
      <c r="A34" s="2" t="s">
        <v>27</v>
      </c>
      <c r="B34" s="1" t="s">
        <v>351</v>
      </c>
      <c r="C34" s="1" t="s">
        <v>537</v>
      </c>
      <c r="D34" s="1" t="s">
        <v>257</v>
      </c>
      <c r="E34" s="1" t="s">
        <v>188</v>
      </c>
      <c r="F34" s="18"/>
      <c r="G34" s="19"/>
      <c r="H34" s="4">
        <v>1126</v>
      </c>
      <c r="I34" s="19">
        <f t="shared" si="0"/>
        <v>0</v>
      </c>
    </row>
    <row r="35" spans="1:9" x14ac:dyDescent="0.35">
      <c r="A35" s="2" t="s">
        <v>28</v>
      </c>
      <c r="B35" s="1" t="s">
        <v>352</v>
      </c>
      <c r="C35" s="1" t="s">
        <v>538</v>
      </c>
      <c r="D35" s="1" t="s">
        <v>258</v>
      </c>
      <c r="E35" s="1" t="s">
        <v>189</v>
      </c>
      <c r="F35" s="18"/>
      <c r="G35" s="19"/>
      <c r="H35" s="4">
        <v>180</v>
      </c>
      <c r="I35" s="19">
        <f t="shared" si="0"/>
        <v>0</v>
      </c>
    </row>
    <row r="36" spans="1:9" x14ac:dyDescent="0.35">
      <c r="A36" s="2" t="s">
        <v>29</v>
      </c>
      <c r="B36" s="1" t="s">
        <v>353</v>
      </c>
      <c r="C36" s="1" t="s">
        <v>539</v>
      </c>
      <c r="D36" s="1" t="s">
        <v>259</v>
      </c>
      <c r="E36" s="1" t="s">
        <v>186</v>
      </c>
      <c r="F36" s="18"/>
      <c r="G36" s="19"/>
      <c r="H36" s="4">
        <v>5</v>
      </c>
      <c r="I36" s="19">
        <f t="shared" si="0"/>
        <v>0</v>
      </c>
    </row>
    <row r="37" spans="1:9" x14ac:dyDescent="0.35">
      <c r="A37" s="2" t="s">
        <v>30</v>
      </c>
      <c r="B37" s="1" t="s">
        <v>354</v>
      </c>
      <c r="C37" s="1" t="s">
        <v>540</v>
      </c>
      <c r="D37" s="1" t="s">
        <v>173</v>
      </c>
      <c r="E37" s="1" t="s">
        <v>173</v>
      </c>
      <c r="F37" s="18"/>
      <c r="G37" s="19"/>
      <c r="H37" s="4">
        <v>1190</v>
      </c>
      <c r="I37" s="19">
        <f t="shared" si="0"/>
        <v>0</v>
      </c>
    </row>
    <row r="38" spans="1:9" x14ac:dyDescent="0.35">
      <c r="A38" s="2" t="s">
        <v>31</v>
      </c>
      <c r="B38" s="1" t="s">
        <v>355</v>
      </c>
      <c r="C38" s="1" t="s">
        <v>637</v>
      </c>
      <c r="D38" s="1" t="s">
        <v>173</v>
      </c>
      <c r="E38" s="1" t="s">
        <v>173</v>
      </c>
      <c r="F38" s="18"/>
      <c r="G38" s="19"/>
      <c r="H38" s="4">
        <v>102</v>
      </c>
      <c r="I38" s="19">
        <f t="shared" si="0"/>
        <v>0</v>
      </c>
    </row>
    <row r="39" spans="1:9" x14ac:dyDescent="0.35">
      <c r="A39" s="2" t="s">
        <v>32</v>
      </c>
      <c r="B39" s="1" t="s">
        <v>356</v>
      </c>
      <c r="C39" s="1" t="s">
        <v>540</v>
      </c>
      <c r="D39" s="1" t="s">
        <v>173</v>
      </c>
      <c r="E39" s="1" t="s">
        <v>173</v>
      </c>
      <c r="F39" s="18"/>
      <c r="G39" s="19"/>
      <c r="H39" s="4">
        <v>111</v>
      </c>
      <c r="I39" s="19">
        <f t="shared" si="0"/>
        <v>0</v>
      </c>
    </row>
    <row r="40" spans="1:9" x14ac:dyDescent="0.35">
      <c r="A40" s="2" t="s">
        <v>33</v>
      </c>
      <c r="B40" s="1" t="s">
        <v>357</v>
      </c>
      <c r="C40" s="1" t="s">
        <v>540</v>
      </c>
      <c r="D40" s="1" t="s">
        <v>173</v>
      </c>
      <c r="E40" s="1" t="s">
        <v>173</v>
      </c>
      <c r="F40" s="18"/>
      <c r="G40" s="19"/>
      <c r="H40" s="4">
        <v>626</v>
      </c>
      <c r="I40" s="19">
        <f t="shared" si="0"/>
        <v>0</v>
      </c>
    </row>
    <row r="41" spans="1:9" x14ac:dyDescent="0.35">
      <c r="A41" s="2" t="s">
        <v>34</v>
      </c>
      <c r="B41" s="1" t="s">
        <v>358</v>
      </c>
      <c r="C41" s="1" t="s">
        <v>541</v>
      </c>
      <c r="D41" s="1" t="s">
        <v>173</v>
      </c>
      <c r="E41" s="1" t="s">
        <v>173</v>
      </c>
      <c r="F41" s="18"/>
      <c r="G41" s="19"/>
      <c r="H41" s="4">
        <v>407</v>
      </c>
      <c r="I41" s="19">
        <f t="shared" si="0"/>
        <v>0</v>
      </c>
    </row>
    <row r="42" spans="1:9" x14ac:dyDescent="0.35">
      <c r="A42" s="2" t="s">
        <v>35</v>
      </c>
      <c r="B42" s="1" t="s">
        <v>359</v>
      </c>
      <c r="C42" s="1" t="s">
        <v>540</v>
      </c>
      <c r="D42" s="1" t="s">
        <v>254</v>
      </c>
      <c r="E42" s="1" t="s">
        <v>187</v>
      </c>
      <c r="F42" s="18"/>
      <c r="G42" s="19"/>
      <c r="H42" s="4">
        <v>1621</v>
      </c>
      <c r="I42" s="19">
        <f t="shared" si="0"/>
        <v>0</v>
      </c>
    </row>
    <row r="43" spans="1:9" x14ac:dyDescent="0.35">
      <c r="A43" s="2" t="s">
        <v>36</v>
      </c>
      <c r="B43" s="1" t="s">
        <v>360</v>
      </c>
      <c r="C43" s="1" t="s">
        <v>540</v>
      </c>
      <c r="D43" s="1" t="s">
        <v>173</v>
      </c>
      <c r="E43" s="1" t="s">
        <v>173</v>
      </c>
      <c r="F43" s="18"/>
      <c r="G43" s="19"/>
      <c r="H43" s="4">
        <v>1406</v>
      </c>
      <c r="I43" s="19">
        <f t="shared" si="0"/>
        <v>0</v>
      </c>
    </row>
    <row r="44" spans="1:9" x14ac:dyDescent="0.35">
      <c r="A44" s="2" t="s">
        <v>37</v>
      </c>
      <c r="B44" s="1" t="s">
        <v>361</v>
      </c>
      <c r="C44" s="1" t="s">
        <v>540</v>
      </c>
      <c r="D44" s="1" t="s">
        <v>173</v>
      </c>
      <c r="E44" s="1" t="s">
        <v>173</v>
      </c>
      <c r="F44" s="18"/>
      <c r="G44" s="19"/>
      <c r="H44" s="4">
        <v>353</v>
      </c>
      <c r="I44" s="19">
        <f t="shared" si="0"/>
        <v>0</v>
      </c>
    </row>
    <row r="45" spans="1:9" x14ac:dyDescent="0.35">
      <c r="A45" s="2" t="s">
        <v>38</v>
      </c>
      <c r="B45" s="1" t="s">
        <v>362</v>
      </c>
      <c r="C45" s="1" t="s">
        <v>543</v>
      </c>
      <c r="D45" s="1" t="s">
        <v>190</v>
      </c>
      <c r="E45" s="1" t="s">
        <v>190</v>
      </c>
      <c r="F45" s="18"/>
      <c r="G45" s="19"/>
      <c r="H45" s="4">
        <v>1</v>
      </c>
      <c r="I45" s="19">
        <f t="shared" si="0"/>
        <v>0</v>
      </c>
    </row>
    <row r="46" spans="1:9" x14ac:dyDescent="0.35">
      <c r="A46" s="2" t="s">
        <v>39</v>
      </c>
      <c r="B46" s="1" t="s">
        <v>363</v>
      </c>
      <c r="C46" s="1" t="s">
        <v>542</v>
      </c>
      <c r="D46" s="1" t="s">
        <v>190</v>
      </c>
      <c r="E46" s="1" t="s">
        <v>190</v>
      </c>
      <c r="F46" s="18"/>
      <c r="G46" s="19"/>
      <c r="H46" s="4">
        <v>3</v>
      </c>
      <c r="I46" s="19">
        <f t="shared" si="0"/>
        <v>0</v>
      </c>
    </row>
    <row r="47" spans="1:9" x14ac:dyDescent="0.35">
      <c r="A47" s="2">
        <v>23415</v>
      </c>
      <c r="B47" s="1" t="s">
        <v>364</v>
      </c>
      <c r="C47" s="1" t="s">
        <v>543</v>
      </c>
      <c r="D47" s="1" t="s">
        <v>260</v>
      </c>
      <c r="E47" s="1" t="s">
        <v>191</v>
      </c>
      <c r="F47" s="18"/>
      <c r="G47" s="19"/>
      <c r="H47" s="4">
        <v>4125</v>
      </c>
      <c r="I47" s="19">
        <f t="shared" si="0"/>
        <v>0</v>
      </c>
    </row>
    <row r="48" spans="1:9" x14ac:dyDescent="0.35">
      <c r="A48" s="2" t="s">
        <v>40</v>
      </c>
      <c r="B48" s="1" t="s">
        <v>365</v>
      </c>
      <c r="C48" s="1" t="s">
        <v>530</v>
      </c>
      <c r="D48" s="1" t="s">
        <v>261</v>
      </c>
      <c r="E48" s="1" t="s">
        <v>183</v>
      </c>
      <c r="F48" s="18"/>
      <c r="G48" s="19"/>
      <c r="H48" s="4">
        <v>134</v>
      </c>
      <c r="I48" s="19">
        <f t="shared" si="0"/>
        <v>0</v>
      </c>
    </row>
    <row r="49" spans="1:9" x14ac:dyDescent="0.35">
      <c r="A49" s="2" t="s">
        <v>41</v>
      </c>
      <c r="B49" s="1" t="s">
        <v>366</v>
      </c>
      <c r="C49" s="1" t="s">
        <v>543</v>
      </c>
      <c r="D49" s="1" t="s">
        <v>262</v>
      </c>
      <c r="E49" s="1" t="s">
        <v>191</v>
      </c>
      <c r="F49" s="18"/>
      <c r="G49" s="19"/>
      <c r="H49" s="4">
        <v>1720</v>
      </c>
      <c r="I49" s="19">
        <f t="shared" si="0"/>
        <v>0</v>
      </c>
    </row>
    <row r="50" spans="1:9" x14ac:dyDescent="0.35">
      <c r="A50" s="2" t="s">
        <v>42</v>
      </c>
      <c r="B50" s="1" t="s">
        <v>367</v>
      </c>
      <c r="C50" s="1" t="s">
        <v>544</v>
      </c>
      <c r="D50" s="1" t="s">
        <v>263</v>
      </c>
      <c r="E50" s="1" t="s">
        <v>192</v>
      </c>
      <c r="F50" s="18"/>
      <c r="G50" s="19"/>
      <c r="H50" s="4">
        <v>210</v>
      </c>
      <c r="I50" s="19">
        <f t="shared" si="0"/>
        <v>0</v>
      </c>
    </row>
    <row r="51" spans="1:9" x14ac:dyDescent="0.35">
      <c r="A51" s="2" t="s">
        <v>43</v>
      </c>
      <c r="B51" s="1" t="s">
        <v>368</v>
      </c>
      <c r="C51" s="1" t="s">
        <v>544</v>
      </c>
      <c r="D51" s="1" t="s">
        <v>263</v>
      </c>
      <c r="E51" s="1" t="s">
        <v>192</v>
      </c>
      <c r="F51" s="18"/>
      <c r="G51" s="19"/>
      <c r="H51" s="4">
        <v>367</v>
      </c>
      <c r="I51" s="19">
        <f t="shared" si="0"/>
        <v>0</v>
      </c>
    </row>
    <row r="52" spans="1:9" x14ac:dyDescent="0.35">
      <c r="A52" s="2" t="s">
        <v>44</v>
      </c>
      <c r="B52" s="1" t="s">
        <v>369</v>
      </c>
      <c r="C52" s="1" t="s">
        <v>527</v>
      </c>
      <c r="D52" s="1" t="s">
        <v>261</v>
      </c>
      <c r="E52" s="1" t="s">
        <v>183</v>
      </c>
      <c r="F52" s="18"/>
      <c r="G52" s="19"/>
      <c r="H52" s="4">
        <v>3874</v>
      </c>
      <c r="I52" s="19">
        <f t="shared" si="0"/>
        <v>0</v>
      </c>
    </row>
    <row r="53" spans="1:9" x14ac:dyDescent="0.35">
      <c r="A53" s="2">
        <v>10000029054</v>
      </c>
      <c r="B53" s="1" t="s">
        <v>370</v>
      </c>
      <c r="C53" s="1" t="s">
        <v>545</v>
      </c>
      <c r="D53" s="1" t="s">
        <v>264</v>
      </c>
      <c r="E53" s="1" t="s">
        <v>193</v>
      </c>
      <c r="F53" s="18"/>
      <c r="G53" s="19"/>
      <c r="H53" s="4">
        <v>75</v>
      </c>
      <c r="I53" s="19">
        <f t="shared" si="0"/>
        <v>0</v>
      </c>
    </row>
    <row r="54" spans="1:9" x14ac:dyDescent="0.35">
      <c r="A54" s="2" t="s">
        <v>45</v>
      </c>
      <c r="B54" s="1" t="s">
        <v>370</v>
      </c>
      <c r="C54" s="1" t="s">
        <v>545</v>
      </c>
      <c r="D54" s="1" t="s">
        <v>264</v>
      </c>
      <c r="E54" s="1" t="s">
        <v>193</v>
      </c>
      <c r="F54" s="18"/>
      <c r="G54" s="19"/>
      <c r="H54" s="4">
        <v>724</v>
      </c>
      <c r="I54" s="19">
        <f t="shared" si="0"/>
        <v>0</v>
      </c>
    </row>
    <row r="55" spans="1:9" x14ac:dyDescent="0.35">
      <c r="A55" s="2">
        <v>94403</v>
      </c>
      <c r="B55" s="1" t="s">
        <v>371</v>
      </c>
      <c r="C55" s="1" t="s">
        <v>543</v>
      </c>
      <c r="D55" s="1" t="s">
        <v>260</v>
      </c>
      <c r="E55" s="1" t="s">
        <v>191</v>
      </c>
      <c r="F55" s="18"/>
      <c r="G55" s="19"/>
      <c r="H55" s="4">
        <v>825</v>
      </c>
      <c r="I55" s="19">
        <f t="shared" si="0"/>
        <v>0</v>
      </c>
    </row>
    <row r="56" spans="1:9" x14ac:dyDescent="0.35">
      <c r="A56" s="2" t="s">
        <v>46</v>
      </c>
      <c r="B56" s="1" t="s">
        <v>372</v>
      </c>
      <c r="C56" s="1" t="s">
        <v>543</v>
      </c>
      <c r="D56" s="1" t="s">
        <v>262</v>
      </c>
      <c r="E56" s="1" t="s">
        <v>191</v>
      </c>
      <c r="F56" s="18"/>
      <c r="G56" s="19"/>
      <c r="H56" s="4">
        <v>2396</v>
      </c>
      <c r="I56" s="19">
        <f t="shared" si="0"/>
        <v>0</v>
      </c>
    </row>
    <row r="57" spans="1:9" x14ac:dyDescent="0.35">
      <c r="A57" s="2" t="s">
        <v>47</v>
      </c>
      <c r="B57" s="1" t="s">
        <v>373</v>
      </c>
      <c r="C57" s="1" t="s">
        <v>543</v>
      </c>
      <c r="D57" s="1" t="s">
        <v>262</v>
      </c>
      <c r="E57" s="1" t="s">
        <v>191</v>
      </c>
      <c r="F57" s="18"/>
      <c r="G57" s="19"/>
      <c r="H57" s="4">
        <v>700</v>
      </c>
      <c r="I57" s="19">
        <f t="shared" si="0"/>
        <v>0</v>
      </c>
    </row>
    <row r="58" spans="1:9" x14ac:dyDescent="0.35">
      <c r="A58" s="2" t="s">
        <v>48</v>
      </c>
      <c r="B58" s="1" t="s">
        <v>374</v>
      </c>
      <c r="C58" s="1" t="s">
        <v>527</v>
      </c>
      <c r="D58" s="1" t="s">
        <v>265</v>
      </c>
      <c r="E58" s="1" t="s">
        <v>194</v>
      </c>
      <c r="F58" s="18"/>
      <c r="G58" s="19"/>
      <c r="H58" s="4">
        <v>2</v>
      </c>
      <c r="I58" s="19">
        <f t="shared" si="0"/>
        <v>0</v>
      </c>
    </row>
    <row r="59" spans="1:9" x14ac:dyDescent="0.35">
      <c r="A59" s="2" t="s">
        <v>49</v>
      </c>
      <c r="B59" s="1" t="s">
        <v>375</v>
      </c>
      <c r="C59" s="1" t="s">
        <v>546</v>
      </c>
      <c r="D59" s="1" t="s">
        <v>266</v>
      </c>
      <c r="E59" s="1" t="s">
        <v>195</v>
      </c>
      <c r="F59" s="18"/>
      <c r="G59" s="19"/>
      <c r="H59" s="4">
        <v>18</v>
      </c>
      <c r="I59" s="19">
        <f t="shared" si="0"/>
        <v>0</v>
      </c>
    </row>
    <row r="60" spans="1:9" x14ac:dyDescent="0.35">
      <c r="A60" s="2" t="s">
        <v>50</v>
      </c>
      <c r="B60" s="1" t="s">
        <v>376</v>
      </c>
      <c r="C60" s="1" t="s">
        <v>641</v>
      </c>
      <c r="D60" s="1" t="s">
        <v>267</v>
      </c>
      <c r="E60" s="1" t="s">
        <v>195</v>
      </c>
      <c r="F60" s="18"/>
      <c r="G60" s="19"/>
      <c r="H60" s="4">
        <v>1</v>
      </c>
      <c r="I60" s="19">
        <f t="shared" si="0"/>
        <v>0</v>
      </c>
    </row>
    <row r="61" spans="1:9" x14ac:dyDescent="0.35">
      <c r="A61" s="2">
        <v>33627</v>
      </c>
      <c r="B61" s="1" t="s">
        <v>377</v>
      </c>
      <c r="C61" s="1" t="s">
        <v>641</v>
      </c>
      <c r="D61" s="1" t="s">
        <v>267</v>
      </c>
      <c r="E61" s="1" t="s">
        <v>195</v>
      </c>
      <c r="F61" s="18"/>
      <c r="G61" s="19"/>
      <c r="H61" s="4">
        <v>136</v>
      </c>
      <c r="I61" s="19">
        <f t="shared" si="0"/>
        <v>0</v>
      </c>
    </row>
    <row r="62" spans="1:9" x14ac:dyDescent="0.35">
      <c r="A62" s="2" t="s">
        <v>51</v>
      </c>
      <c r="B62" s="1" t="s">
        <v>378</v>
      </c>
      <c r="C62" s="1" t="s">
        <v>547</v>
      </c>
      <c r="D62" s="1" t="s">
        <v>268</v>
      </c>
      <c r="E62" s="1" t="s">
        <v>195</v>
      </c>
      <c r="F62" s="18"/>
      <c r="G62" s="19"/>
      <c r="H62" s="4">
        <v>177</v>
      </c>
      <c r="I62" s="19">
        <f t="shared" si="0"/>
        <v>0</v>
      </c>
    </row>
    <row r="63" spans="1:9" x14ac:dyDescent="0.35">
      <c r="A63" s="2" t="s">
        <v>52</v>
      </c>
      <c r="B63" s="1" t="s">
        <v>379</v>
      </c>
      <c r="C63" s="1" t="s">
        <v>548</v>
      </c>
      <c r="D63" s="1" t="s">
        <v>269</v>
      </c>
      <c r="E63" s="1" t="s">
        <v>195</v>
      </c>
      <c r="F63" s="18"/>
      <c r="G63" s="19"/>
      <c r="H63" s="4">
        <v>140</v>
      </c>
      <c r="I63" s="19">
        <f t="shared" si="0"/>
        <v>0</v>
      </c>
    </row>
    <row r="64" spans="1:9" x14ac:dyDescent="0.35">
      <c r="A64" s="2">
        <v>62829</v>
      </c>
      <c r="B64" s="1" t="s">
        <v>380</v>
      </c>
      <c r="C64" s="1" t="s">
        <v>547</v>
      </c>
      <c r="D64" s="1" t="s">
        <v>268</v>
      </c>
      <c r="E64" s="1" t="s">
        <v>195</v>
      </c>
      <c r="F64" s="18"/>
      <c r="G64" s="19"/>
      <c r="H64" s="4">
        <v>148</v>
      </c>
      <c r="I64" s="19">
        <f t="shared" si="0"/>
        <v>0</v>
      </c>
    </row>
    <row r="65" spans="1:9" x14ac:dyDescent="0.35">
      <c r="A65" s="2" t="s">
        <v>53</v>
      </c>
      <c r="B65" s="1" t="s">
        <v>381</v>
      </c>
      <c r="C65" s="1" t="s">
        <v>547</v>
      </c>
      <c r="D65" s="1" t="s">
        <v>268</v>
      </c>
      <c r="E65" s="1" t="s">
        <v>195</v>
      </c>
      <c r="F65" s="18"/>
      <c r="G65" s="19"/>
      <c r="H65" s="4">
        <v>408</v>
      </c>
      <c r="I65" s="19">
        <f t="shared" si="0"/>
        <v>0</v>
      </c>
    </row>
    <row r="66" spans="1:9" x14ac:dyDescent="0.35">
      <c r="A66" s="2" t="s">
        <v>54</v>
      </c>
      <c r="B66" s="1" t="s">
        <v>382</v>
      </c>
      <c r="C66" s="1" t="s">
        <v>549</v>
      </c>
      <c r="D66" s="1" t="s">
        <v>269</v>
      </c>
      <c r="E66" s="1" t="s">
        <v>195</v>
      </c>
      <c r="F66" s="18"/>
      <c r="G66" s="19"/>
      <c r="H66" s="4">
        <v>7</v>
      </c>
      <c r="I66" s="19">
        <f t="shared" si="0"/>
        <v>0</v>
      </c>
    </row>
    <row r="67" spans="1:9" x14ac:dyDescent="0.35">
      <c r="A67" s="2">
        <v>261194</v>
      </c>
      <c r="B67" s="1" t="s">
        <v>383</v>
      </c>
      <c r="C67" s="1" t="s">
        <v>541</v>
      </c>
      <c r="D67" s="1" t="s">
        <v>270</v>
      </c>
      <c r="E67" s="1" t="s">
        <v>196</v>
      </c>
      <c r="F67" s="18"/>
      <c r="G67" s="19"/>
      <c r="H67" s="4">
        <v>4210</v>
      </c>
      <c r="I67" s="19">
        <f t="shared" ref="I67:I130" si="1">G67*H67</f>
        <v>0</v>
      </c>
    </row>
    <row r="68" spans="1:9" x14ac:dyDescent="0.35">
      <c r="A68" s="2">
        <v>42537</v>
      </c>
      <c r="B68" s="1" t="s">
        <v>384</v>
      </c>
      <c r="C68" s="1" t="s">
        <v>642</v>
      </c>
      <c r="D68" s="1" t="s">
        <v>269</v>
      </c>
      <c r="E68" s="1" t="s">
        <v>195</v>
      </c>
      <c r="F68" s="18"/>
      <c r="G68" s="19"/>
      <c r="H68" s="4">
        <v>4407</v>
      </c>
      <c r="I68" s="19">
        <f t="shared" si="1"/>
        <v>0</v>
      </c>
    </row>
    <row r="69" spans="1:9" x14ac:dyDescent="0.35">
      <c r="A69" s="2" t="s">
        <v>55</v>
      </c>
      <c r="B69" s="1" t="s">
        <v>385</v>
      </c>
      <c r="C69" s="1" t="s">
        <v>547</v>
      </c>
      <c r="D69" s="1" t="s">
        <v>268</v>
      </c>
      <c r="E69" s="1" t="s">
        <v>195</v>
      </c>
      <c r="F69" s="18"/>
      <c r="G69" s="19"/>
      <c r="H69" s="4">
        <v>51</v>
      </c>
      <c r="I69" s="19">
        <f t="shared" si="1"/>
        <v>0</v>
      </c>
    </row>
    <row r="70" spans="1:9" x14ac:dyDescent="0.35">
      <c r="A70" s="2" t="s">
        <v>56</v>
      </c>
      <c r="B70" s="1" t="s">
        <v>386</v>
      </c>
      <c r="C70" s="1" t="s">
        <v>548</v>
      </c>
      <c r="D70" s="1" t="s">
        <v>271</v>
      </c>
      <c r="E70" s="1" t="s">
        <v>195</v>
      </c>
      <c r="F70" s="18"/>
      <c r="G70" s="19"/>
      <c r="H70" s="4">
        <v>80</v>
      </c>
      <c r="I70" s="19">
        <f t="shared" si="1"/>
        <v>0</v>
      </c>
    </row>
    <row r="71" spans="1:9" x14ac:dyDescent="0.35">
      <c r="A71" s="2" t="s">
        <v>57</v>
      </c>
      <c r="B71" s="1" t="s">
        <v>387</v>
      </c>
      <c r="C71" s="1" t="s">
        <v>550</v>
      </c>
      <c r="D71" s="1" t="s">
        <v>272</v>
      </c>
      <c r="E71" s="1" t="s">
        <v>187</v>
      </c>
      <c r="F71" s="18"/>
      <c r="G71" s="19"/>
      <c r="H71" s="4">
        <v>95</v>
      </c>
      <c r="I71" s="19">
        <f t="shared" si="1"/>
        <v>0</v>
      </c>
    </row>
    <row r="72" spans="1:9" x14ac:dyDescent="0.35">
      <c r="A72" s="2" t="s">
        <v>58</v>
      </c>
      <c r="B72" s="1" t="s">
        <v>388</v>
      </c>
      <c r="C72" s="1" t="s">
        <v>551</v>
      </c>
      <c r="D72" s="1" t="s">
        <v>273</v>
      </c>
      <c r="E72" s="1" t="s">
        <v>197</v>
      </c>
      <c r="F72" s="18"/>
      <c r="G72" s="19"/>
      <c r="H72" s="4">
        <v>1170</v>
      </c>
      <c r="I72" s="19">
        <f t="shared" si="1"/>
        <v>0</v>
      </c>
    </row>
    <row r="73" spans="1:9" x14ac:dyDescent="0.35">
      <c r="A73" s="2" t="s">
        <v>59</v>
      </c>
      <c r="B73" s="1" t="s">
        <v>389</v>
      </c>
      <c r="C73" s="1" t="s">
        <v>552</v>
      </c>
      <c r="D73" s="1" t="s">
        <v>274</v>
      </c>
      <c r="E73" s="1" t="s">
        <v>198</v>
      </c>
      <c r="F73" s="18"/>
      <c r="G73" s="19"/>
      <c r="H73" s="4">
        <v>8</v>
      </c>
      <c r="I73" s="19">
        <f t="shared" si="1"/>
        <v>0</v>
      </c>
    </row>
    <row r="74" spans="1:9" x14ac:dyDescent="0.35">
      <c r="A74" s="2">
        <v>95150</v>
      </c>
      <c r="B74" s="1" t="s">
        <v>390</v>
      </c>
      <c r="C74" s="1" t="s">
        <v>553</v>
      </c>
      <c r="D74" s="1" t="s">
        <v>275</v>
      </c>
      <c r="E74" s="1" t="s">
        <v>199</v>
      </c>
      <c r="F74" s="18"/>
      <c r="G74" s="19"/>
      <c r="H74" s="4">
        <v>1179</v>
      </c>
      <c r="I74" s="19">
        <f t="shared" si="1"/>
        <v>0</v>
      </c>
    </row>
    <row r="75" spans="1:9" x14ac:dyDescent="0.35">
      <c r="A75" s="2" t="s">
        <v>60</v>
      </c>
      <c r="B75" s="1" t="s">
        <v>391</v>
      </c>
      <c r="C75" s="1" t="s">
        <v>527</v>
      </c>
      <c r="D75" s="1" t="s">
        <v>244</v>
      </c>
      <c r="E75" s="1" t="s">
        <v>176</v>
      </c>
      <c r="F75" s="18"/>
      <c r="G75" s="19"/>
      <c r="H75" s="4">
        <v>162</v>
      </c>
      <c r="I75" s="19">
        <f t="shared" si="1"/>
        <v>0</v>
      </c>
    </row>
    <row r="76" spans="1:9" x14ac:dyDescent="0.35">
      <c r="A76" s="2" t="s">
        <v>60</v>
      </c>
      <c r="B76" s="1" t="s">
        <v>391</v>
      </c>
      <c r="C76" s="1" t="s">
        <v>527</v>
      </c>
      <c r="D76" s="1" t="s">
        <v>244</v>
      </c>
      <c r="E76" s="1" t="s">
        <v>200</v>
      </c>
      <c r="F76" s="18"/>
      <c r="G76" s="19"/>
      <c r="H76" s="4">
        <v>32</v>
      </c>
      <c r="I76" s="19">
        <f t="shared" si="1"/>
        <v>0</v>
      </c>
    </row>
    <row r="77" spans="1:9" x14ac:dyDescent="0.35">
      <c r="A77" s="2" t="s">
        <v>61</v>
      </c>
      <c r="B77" s="1" t="s">
        <v>392</v>
      </c>
      <c r="C77" s="1" t="s">
        <v>554</v>
      </c>
      <c r="D77" s="1" t="s">
        <v>244</v>
      </c>
      <c r="E77" s="1" t="s">
        <v>176</v>
      </c>
      <c r="F77" s="18"/>
      <c r="G77" s="19"/>
      <c r="H77" s="4">
        <v>545</v>
      </c>
      <c r="I77" s="19">
        <f t="shared" si="1"/>
        <v>0</v>
      </c>
    </row>
    <row r="78" spans="1:9" x14ac:dyDescent="0.35">
      <c r="A78" s="2">
        <v>2410079263</v>
      </c>
      <c r="B78" s="1" t="s">
        <v>393</v>
      </c>
      <c r="C78" s="1" t="s">
        <v>555</v>
      </c>
      <c r="D78" s="1" t="s">
        <v>276</v>
      </c>
      <c r="E78" s="1" t="s">
        <v>187</v>
      </c>
      <c r="F78" s="18"/>
      <c r="G78" s="19"/>
      <c r="H78" s="4">
        <v>2742</v>
      </c>
      <c r="I78" s="19">
        <f t="shared" si="1"/>
        <v>0</v>
      </c>
    </row>
    <row r="79" spans="1:9" x14ac:dyDescent="0.35">
      <c r="A79" s="2">
        <v>200140018105</v>
      </c>
      <c r="B79" s="1" t="s">
        <v>394</v>
      </c>
      <c r="C79" s="1" t="s">
        <v>556</v>
      </c>
      <c r="D79" s="1" t="s">
        <v>277</v>
      </c>
      <c r="E79" s="1" t="s">
        <v>201</v>
      </c>
      <c r="F79" s="18"/>
      <c r="G79" s="19"/>
      <c r="H79" s="4">
        <v>1422</v>
      </c>
      <c r="I79" s="19">
        <f t="shared" si="1"/>
        <v>0</v>
      </c>
    </row>
    <row r="80" spans="1:9" x14ac:dyDescent="0.35">
      <c r="A80" s="2" t="s">
        <v>62</v>
      </c>
      <c r="B80" s="1" t="s">
        <v>395</v>
      </c>
      <c r="C80" s="1" t="s">
        <v>557</v>
      </c>
      <c r="D80" s="1" t="s">
        <v>278</v>
      </c>
      <c r="E80" s="1" t="s">
        <v>202</v>
      </c>
      <c r="F80" s="18"/>
      <c r="G80" s="19"/>
      <c r="H80" s="4">
        <v>600</v>
      </c>
      <c r="I80" s="19">
        <f t="shared" si="1"/>
        <v>0</v>
      </c>
    </row>
    <row r="81" spans="1:9" x14ac:dyDescent="0.35">
      <c r="A81" s="2" t="s">
        <v>63</v>
      </c>
      <c r="B81" s="1" t="s">
        <v>396</v>
      </c>
      <c r="C81" s="1" t="s">
        <v>558</v>
      </c>
      <c r="D81" s="1" t="s">
        <v>254</v>
      </c>
      <c r="E81" s="1" t="s">
        <v>187</v>
      </c>
      <c r="F81" s="18"/>
      <c r="G81" s="19"/>
      <c r="H81" s="4">
        <v>1627</v>
      </c>
      <c r="I81" s="19">
        <f t="shared" si="1"/>
        <v>0</v>
      </c>
    </row>
    <row r="82" spans="1:9" x14ac:dyDescent="0.35">
      <c r="A82" s="2" t="s">
        <v>64</v>
      </c>
      <c r="B82" s="1" t="s">
        <v>397</v>
      </c>
      <c r="C82" s="1" t="s">
        <v>559</v>
      </c>
      <c r="D82" s="1" t="s">
        <v>254</v>
      </c>
      <c r="E82" s="1" t="s">
        <v>187</v>
      </c>
      <c r="F82" s="18"/>
      <c r="G82" s="19"/>
      <c r="H82" s="4">
        <v>100</v>
      </c>
      <c r="I82" s="19">
        <f t="shared" si="1"/>
        <v>0</v>
      </c>
    </row>
    <row r="83" spans="1:9" x14ac:dyDescent="0.35">
      <c r="A83" s="2" t="s">
        <v>65</v>
      </c>
      <c r="B83" s="1" t="s">
        <v>398</v>
      </c>
      <c r="C83" s="1" t="s">
        <v>560</v>
      </c>
      <c r="D83" s="1" t="s">
        <v>203</v>
      </c>
      <c r="E83" s="1" t="s">
        <v>203</v>
      </c>
      <c r="F83" s="18"/>
      <c r="G83" s="19"/>
      <c r="H83" s="4">
        <v>2150</v>
      </c>
      <c r="I83" s="19">
        <f t="shared" si="1"/>
        <v>0</v>
      </c>
    </row>
    <row r="84" spans="1:9" x14ac:dyDescent="0.35">
      <c r="A84" s="2" t="s">
        <v>66</v>
      </c>
      <c r="B84" s="1" t="s">
        <v>399</v>
      </c>
      <c r="C84" s="1" t="s">
        <v>561</v>
      </c>
      <c r="D84" s="1" t="s">
        <v>248</v>
      </c>
      <c r="E84" s="1" t="s">
        <v>204</v>
      </c>
      <c r="F84" s="18"/>
      <c r="G84" s="19"/>
      <c r="H84" s="4">
        <v>1</v>
      </c>
      <c r="I84" s="19">
        <f t="shared" si="1"/>
        <v>0</v>
      </c>
    </row>
    <row r="85" spans="1:9" x14ac:dyDescent="0.35">
      <c r="A85" s="2" t="s">
        <v>67</v>
      </c>
      <c r="B85" s="1" t="s">
        <v>400</v>
      </c>
      <c r="C85" s="1" t="s">
        <v>562</v>
      </c>
      <c r="D85" s="1" t="s">
        <v>279</v>
      </c>
      <c r="E85" s="1" t="s">
        <v>205</v>
      </c>
      <c r="F85" s="18"/>
      <c r="G85" s="19"/>
      <c r="H85" s="4">
        <v>731</v>
      </c>
      <c r="I85" s="19">
        <f t="shared" si="1"/>
        <v>0</v>
      </c>
    </row>
    <row r="86" spans="1:9" x14ac:dyDescent="0.35">
      <c r="A86" s="2" t="s">
        <v>68</v>
      </c>
      <c r="B86" s="1" t="s">
        <v>401</v>
      </c>
      <c r="C86" s="1" t="s">
        <v>563</v>
      </c>
      <c r="D86" s="1" t="s">
        <v>182</v>
      </c>
      <c r="E86" s="1" t="s">
        <v>182</v>
      </c>
      <c r="F86" s="18"/>
      <c r="G86" s="19"/>
      <c r="H86" s="4">
        <v>3</v>
      </c>
      <c r="I86" s="19">
        <f t="shared" si="1"/>
        <v>0</v>
      </c>
    </row>
    <row r="87" spans="1:9" x14ac:dyDescent="0.35">
      <c r="A87" s="2" t="s">
        <v>69</v>
      </c>
      <c r="B87" s="1" t="s">
        <v>402</v>
      </c>
      <c r="C87" s="1" t="s">
        <v>564</v>
      </c>
      <c r="D87" s="1" t="s">
        <v>280</v>
      </c>
      <c r="E87" s="1" t="s">
        <v>206</v>
      </c>
      <c r="F87" s="18"/>
      <c r="G87" s="19"/>
      <c r="H87" s="4">
        <v>128</v>
      </c>
      <c r="I87" s="19">
        <f t="shared" si="1"/>
        <v>0</v>
      </c>
    </row>
    <row r="88" spans="1:9" x14ac:dyDescent="0.35">
      <c r="A88" s="2" t="s">
        <v>70</v>
      </c>
      <c r="B88" s="1" t="s">
        <v>403</v>
      </c>
      <c r="C88" s="1" t="s">
        <v>565</v>
      </c>
      <c r="D88" s="1" t="s">
        <v>280</v>
      </c>
      <c r="E88" s="1" t="s">
        <v>206</v>
      </c>
      <c r="F88" s="18"/>
      <c r="G88" s="19"/>
      <c r="H88" s="4">
        <v>400</v>
      </c>
      <c r="I88" s="19">
        <f t="shared" si="1"/>
        <v>0</v>
      </c>
    </row>
    <row r="89" spans="1:9" x14ac:dyDescent="0.35">
      <c r="A89" s="2" t="s">
        <v>71</v>
      </c>
      <c r="B89" s="1" t="s">
        <v>404</v>
      </c>
      <c r="C89" s="1" t="s">
        <v>566</v>
      </c>
      <c r="D89" s="1" t="s">
        <v>281</v>
      </c>
      <c r="E89" s="1" t="s">
        <v>207</v>
      </c>
      <c r="F89" s="18"/>
      <c r="G89" s="19"/>
      <c r="H89" s="4">
        <v>258</v>
      </c>
      <c r="I89" s="19">
        <f t="shared" si="1"/>
        <v>0</v>
      </c>
    </row>
    <row r="90" spans="1:9" x14ac:dyDescent="0.35">
      <c r="A90" s="2" t="s">
        <v>72</v>
      </c>
      <c r="B90" s="1" t="s">
        <v>405</v>
      </c>
      <c r="C90" s="1" t="s">
        <v>567</v>
      </c>
      <c r="D90" s="1" t="s">
        <v>282</v>
      </c>
      <c r="E90" s="1" t="s">
        <v>208</v>
      </c>
      <c r="F90" s="18"/>
      <c r="G90" s="19"/>
      <c r="H90" s="4">
        <v>155</v>
      </c>
      <c r="I90" s="19">
        <f t="shared" si="1"/>
        <v>0</v>
      </c>
    </row>
    <row r="91" spans="1:9" x14ac:dyDescent="0.35">
      <c r="A91" s="2" t="s">
        <v>73</v>
      </c>
      <c r="B91" s="1" t="s">
        <v>406</v>
      </c>
      <c r="C91" s="1" t="s">
        <v>568</v>
      </c>
      <c r="D91" s="1" t="s">
        <v>283</v>
      </c>
      <c r="E91" s="1" t="s">
        <v>185</v>
      </c>
      <c r="F91" s="18"/>
      <c r="G91" s="19"/>
      <c r="H91" s="4">
        <v>161</v>
      </c>
      <c r="I91" s="19">
        <f t="shared" si="1"/>
        <v>0</v>
      </c>
    </row>
    <row r="92" spans="1:9" x14ac:dyDescent="0.35">
      <c r="A92" s="2" t="s">
        <v>74</v>
      </c>
      <c r="B92" s="1" t="s">
        <v>407</v>
      </c>
      <c r="C92" s="1" t="s">
        <v>569</v>
      </c>
      <c r="D92" s="1" t="s">
        <v>282</v>
      </c>
      <c r="E92" s="1" t="s">
        <v>208</v>
      </c>
      <c r="F92" s="18"/>
      <c r="G92" s="19"/>
      <c r="H92" s="4">
        <v>88</v>
      </c>
      <c r="I92" s="19">
        <f t="shared" si="1"/>
        <v>0</v>
      </c>
    </row>
    <row r="93" spans="1:9" x14ac:dyDescent="0.35">
      <c r="A93" s="2" t="s">
        <v>75</v>
      </c>
      <c r="B93" s="1" t="s">
        <v>408</v>
      </c>
      <c r="C93" s="1" t="s">
        <v>566</v>
      </c>
      <c r="D93" s="1" t="s">
        <v>282</v>
      </c>
      <c r="E93" s="1" t="s">
        <v>208</v>
      </c>
      <c r="F93" s="18"/>
      <c r="G93" s="19"/>
      <c r="H93" s="4">
        <v>3775</v>
      </c>
      <c r="I93" s="19">
        <f t="shared" si="1"/>
        <v>0</v>
      </c>
    </row>
    <row r="94" spans="1:9" x14ac:dyDescent="0.35">
      <c r="A94" s="2" t="s">
        <v>76</v>
      </c>
      <c r="B94" s="1" t="s">
        <v>409</v>
      </c>
      <c r="C94" s="1" t="s">
        <v>570</v>
      </c>
      <c r="D94" s="1" t="s">
        <v>284</v>
      </c>
      <c r="E94" s="1" t="s">
        <v>209</v>
      </c>
      <c r="F94" s="18"/>
      <c r="G94" s="19"/>
      <c r="H94" s="4">
        <v>4</v>
      </c>
      <c r="I94" s="19">
        <f t="shared" si="1"/>
        <v>0</v>
      </c>
    </row>
    <row r="95" spans="1:9" x14ac:dyDescent="0.35">
      <c r="A95" s="2" t="s">
        <v>77</v>
      </c>
      <c r="B95" s="1" t="s">
        <v>410</v>
      </c>
      <c r="C95" s="1" t="s">
        <v>571</v>
      </c>
      <c r="D95" s="1" t="s">
        <v>285</v>
      </c>
      <c r="E95" s="1" t="s">
        <v>210</v>
      </c>
      <c r="F95" s="18"/>
      <c r="G95" s="19"/>
      <c r="H95" s="4">
        <v>2517</v>
      </c>
      <c r="I95" s="19">
        <f t="shared" si="1"/>
        <v>0</v>
      </c>
    </row>
    <row r="96" spans="1:9" x14ac:dyDescent="0.35">
      <c r="A96" s="2" t="s">
        <v>164</v>
      </c>
      <c r="B96" s="1" t="s">
        <v>509</v>
      </c>
      <c r="C96" s="1" t="s">
        <v>618</v>
      </c>
      <c r="D96" s="1" t="s">
        <v>241</v>
      </c>
      <c r="E96" s="1" t="s">
        <v>241</v>
      </c>
      <c r="F96" s="18"/>
      <c r="G96" s="19"/>
      <c r="H96" s="4">
        <v>450</v>
      </c>
      <c r="I96" s="19">
        <f t="shared" si="1"/>
        <v>0</v>
      </c>
    </row>
    <row r="97" spans="1:9" x14ac:dyDescent="0.35">
      <c r="A97" s="2" t="s">
        <v>162</v>
      </c>
      <c r="B97" s="1" t="s">
        <v>507</v>
      </c>
      <c r="C97" s="1" t="s">
        <v>618</v>
      </c>
      <c r="D97" s="1" t="s">
        <v>241</v>
      </c>
      <c r="E97" s="1" t="s">
        <v>241</v>
      </c>
      <c r="F97" s="18"/>
      <c r="G97" s="19"/>
      <c r="H97" s="4">
        <v>1020</v>
      </c>
      <c r="I97" s="19">
        <f t="shared" si="1"/>
        <v>0</v>
      </c>
    </row>
    <row r="98" spans="1:9" x14ac:dyDescent="0.35">
      <c r="A98" s="2" t="s">
        <v>163</v>
      </c>
      <c r="B98" s="1" t="s">
        <v>508</v>
      </c>
      <c r="C98" s="1" t="s">
        <v>618</v>
      </c>
      <c r="D98" s="1" t="s">
        <v>241</v>
      </c>
      <c r="E98" s="1" t="s">
        <v>241</v>
      </c>
      <c r="F98" s="18"/>
      <c r="G98" s="19"/>
      <c r="H98" s="4">
        <v>1020</v>
      </c>
      <c r="I98" s="19">
        <f t="shared" si="1"/>
        <v>0</v>
      </c>
    </row>
    <row r="99" spans="1:9" x14ac:dyDescent="0.35">
      <c r="A99" s="2">
        <v>4521</v>
      </c>
      <c r="B99" s="3" t="s">
        <v>517</v>
      </c>
      <c r="C99" s="1" t="s">
        <v>619</v>
      </c>
      <c r="D99" s="1" t="s">
        <v>321</v>
      </c>
      <c r="E99" s="1" t="s">
        <v>202</v>
      </c>
      <c r="F99" s="18"/>
      <c r="G99" s="19"/>
      <c r="H99" s="4">
        <v>1410</v>
      </c>
      <c r="I99" s="19">
        <f t="shared" si="1"/>
        <v>0</v>
      </c>
    </row>
    <row r="100" spans="1:9" x14ac:dyDescent="0.35">
      <c r="A100" s="2" t="s">
        <v>78</v>
      </c>
      <c r="B100" s="1" t="s">
        <v>411</v>
      </c>
      <c r="C100" s="1" t="s">
        <v>643</v>
      </c>
      <c r="D100" s="1" t="s">
        <v>286</v>
      </c>
      <c r="E100" s="1" t="s">
        <v>211</v>
      </c>
      <c r="F100" s="18"/>
      <c r="G100" s="19"/>
      <c r="H100" s="4">
        <v>830</v>
      </c>
      <c r="I100" s="19">
        <f t="shared" si="1"/>
        <v>0</v>
      </c>
    </row>
    <row r="101" spans="1:9" x14ac:dyDescent="0.35">
      <c r="A101" s="2" t="s">
        <v>79</v>
      </c>
      <c r="B101" s="1" t="s">
        <v>412</v>
      </c>
      <c r="C101" s="1" t="s">
        <v>543</v>
      </c>
      <c r="D101" s="1" t="s">
        <v>287</v>
      </c>
      <c r="E101" s="1" t="s">
        <v>212</v>
      </c>
      <c r="F101" s="18"/>
      <c r="G101" s="19"/>
      <c r="H101" s="4">
        <v>1820</v>
      </c>
      <c r="I101" s="19">
        <f t="shared" si="1"/>
        <v>0</v>
      </c>
    </row>
    <row r="102" spans="1:9" x14ac:dyDescent="0.35">
      <c r="A102" s="2">
        <v>68523</v>
      </c>
      <c r="B102" s="1" t="s">
        <v>519</v>
      </c>
      <c r="C102" s="1" t="s">
        <v>587</v>
      </c>
      <c r="D102" s="1" t="s">
        <v>322</v>
      </c>
      <c r="E102" s="1" t="s">
        <v>224</v>
      </c>
      <c r="F102" s="18"/>
      <c r="G102" s="19"/>
      <c r="H102" s="4">
        <v>1896</v>
      </c>
      <c r="I102" s="19">
        <f t="shared" si="1"/>
        <v>0</v>
      </c>
    </row>
    <row r="103" spans="1:9" x14ac:dyDescent="0.35">
      <c r="A103" s="2" t="s">
        <v>80</v>
      </c>
      <c r="B103" s="1" t="s">
        <v>413</v>
      </c>
      <c r="C103" s="1" t="s">
        <v>552</v>
      </c>
      <c r="D103" s="1" t="s">
        <v>288</v>
      </c>
      <c r="E103" s="1" t="s">
        <v>624</v>
      </c>
      <c r="F103" s="18"/>
      <c r="G103" s="19"/>
      <c r="H103" s="4">
        <v>194</v>
      </c>
      <c r="I103" s="19">
        <f t="shared" si="1"/>
        <v>0</v>
      </c>
    </row>
    <row r="104" spans="1:9" x14ac:dyDescent="0.35">
      <c r="A104" s="2">
        <v>437</v>
      </c>
      <c r="B104" s="1" t="s">
        <v>414</v>
      </c>
      <c r="C104" s="1" t="s">
        <v>572</v>
      </c>
      <c r="D104" s="1" t="s">
        <v>289</v>
      </c>
      <c r="E104" s="1" t="s">
        <v>213</v>
      </c>
      <c r="F104" s="18"/>
      <c r="G104" s="19"/>
      <c r="H104" s="4">
        <v>1997</v>
      </c>
      <c r="I104" s="19">
        <f t="shared" si="1"/>
        <v>0</v>
      </c>
    </row>
    <row r="105" spans="1:9" x14ac:dyDescent="0.35">
      <c r="A105" s="2">
        <v>1765</v>
      </c>
      <c r="B105" s="1" t="s">
        <v>415</v>
      </c>
      <c r="C105" s="1" t="s">
        <v>573</v>
      </c>
      <c r="D105" s="1" t="s">
        <v>290</v>
      </c>
      <c r="E105" s="1" t="s">
        <v>174</v>
      </c>
      <c r="F105" s="18"/>
      <c r="G105" s="19"/>
      <c r="H105" s="4">
        <v>1642</v>
      </c>
      <c r="I105" s="19">
        <f t="shared" si="1"/>
        <v>0</v>
      </c>
    </row>
    <row r="106" spans="1:9" x14ac:dyDescent="0.35">
      <c r="A106" s="2" t="s">
        <v>81</v>
      </c>
      <c r="B106" s="1" t="s">
        <v>416</v>
      </c>
      <c r="C106" s="1" t="s">
        <v>573</v>
      </c>
      <c r="D106" s="1" t="s">
        <v>290</v>
      </c>
      <c r="E106" s="1" t="s">
        <v>174</v>
      </c>
      <c r="F106" s="18"/>
      <c r="G106" s="19"/>
      <c r="H106" s="4">
        <v>2459</v>
      </c>
      <c r="I106" s="19">
        <f t="shared" si="1"/>
        <v>0</v>
      </c>
    </row>
    <row r="107" spans="1:9" x14ac:dyDescent="0.35">
      <c r="A107" s="2">
        <v>1765</v>
      </c>
      <c r="B107" s="1" t="s">
        <v>512</v>
      </c>
      <c r="C107" s="1" t="s">
        <v>573</v>
      </c>
      <c r="D107" s="1" t="s">
        <v>319</v>
      </c>
      <c r="E107" s="1" t="s">
        <v>174</v>
      </c>
      <c r="F107" s="18"/>
      <c r="G107" s="19"/>
      <c r="H107" s="4">
        <v>570</v>
      </c>
      <c r="I107" s="19">
        <f t="shared" si="1"/>
        <v>0</v>
      </c>
    </row>
    <row r="108" spans="1:9" x14ac:dyDescent="0.35">
      <c r="A108" s="2">
        <v>1740</v>
      </c>
      <c r="B108" s="1" t="s">
        <v>510</v>
      </c>
      <c r="C108" s="1" t="s">
        <v>573</v>
      </c>
      <c r="D108" s="1" t="s">
        <v>319</v>
      </c>
      <c r="E108" s="1" t="s">
        <v>174</v>
      </c>
      <c r="F108" s="18"/>
      <c r="G108" s="19"/>
      <c r="H108" s="4">
        <v>660</v>
      </c>
      <c r="I108" s="19">
        <f t="shared" si="1"/>
        <v>0</v>
      </c>
    </row>
    <row r="109" spans="1:9" x14ac:dyDescent="0.35">
      <c r="A109" s="2">
        <v>1780</v>
      </c>
      <c r="B109" s="1" t="s">
        <v>511</v>
      </c>
      <c r="C109" s="1" t="s">
        <v>573</v>
      </c>
      <c r="D109" s="1" t="s">
        <v>319</v>
      </c>
      <c r="E109" s="1" t="s">
        <v>174</v>
      </c>
      <c r="F109" s="18"/>
      <c r="G109" s="19"/>
      <c r="H109" s="4">
        <v>660</v>
      </c>
      <c r="I109" s="19">
        <f t="shared" si="1"/>
        <v>0</v>
      </c>
    </row>
    <row r="110" spans="1:9" x14ac:dyDescent="0.35">
      <c r="A110" s="2">
        <v>2014</v>
      </c>
      <c r="B110" s="1" t="s">
        <v>417</v>
      </c>
      <c r="C110" s="1" t="s">
        <v>574</v>
      </c>
      <c r="D110" s="1" t="s">
        <v>279</v>
      </c>
      <c r="E110" s="1" t="s">
        <v>205</v>
      </c>
      <c r="F110" s="18"/>
      <c r="G110" s="19"/>
      <c r="H110" s="4">
        <v>3981</v>
      </c>
      <c r="I110" s="19">
        <f t="shared" si="1"/>
        <v>0</v>
      </c>
    </row>
    <row r="111" spans="1:9" x14ac:dyDescent="0.35">
      <c r="A111" s="2" t="s">
        <v>82</v>
      </c>
      <c r="B111" s="1" t="s">
        <v>418</v>
      </c>
      <c r="C111" s="1" t="s">
        <v>575</v>
      </c>
      <c r="D111" s="1" t="s">
        <v>284</v>
      </c>
      <c r="E111" s="1" t="s">
        <v>209</v>
      </c>
      <c r="F111" s="18"/>
      <c r="G111" s="19"/>
      <c r="H111" s="4">
        <v>2</v>
      </c>
      <c r="I111" s="19">
        <f t="shared" si="1"/>
        <v>0</v>
      </c>
    </row>
    <row r="112" spans="1:9" x14ac:dyDescent="0.35">
      <c r="A112" s="2" t="s">
        <v>83</v>
      </c>
      <c r="B112" s="1" t="s">
        <v>419</v>
      </c>
      <c r="C112" s="1" t="s">
        <v>575</v>
      </c>
      <c r="D112" s="1" t="s">
        <v>214</v>
      </c>
      <c r="E112" s="1" t="s">
        <v>214</v>
      </c>
      <c r="F112" s="18"/>
      <c r="G112" s="19"/>
      <c r="H112" s="4">
        <v>350</v>
      </c>
      <c r="I112" s="19">
        <f t="shared" si="1"/>
        <v>0</v>
      </c>
    </row>
    <row r="113" spans="1:9" x14ac:dyDescent="0.35">
      <c r="A113" s="2" t="s">
        <v>84</v>
      </c>
      <c r="B113" s="1" t="s">
        <v>420</v>
      </c>
      <c r="C113" s="1" t="s">
        <v>575</v>
      </c>
      <c r="D113" s="1" t="s">
        <v>214</v>
      </c>
      <c r="E113" s="1" t="s">
        <v>214</v>
      </c>
      <c r="F113" s="18"/>
      <c r="G113" s="19"/>
      <c r="H113" s="4">
        <v>1200</v>
      </c>
      <c r="I113" s="19">
        <f t="shared" si="1"/>
        <v>0</v>
      </c>
    </row>
    <row r="114" spans="1:9" x14ac:dyDescent="0.35">
      <c r="A114" s="2" t="s">
        <v>85</v>
      </c>
      <c r="B114" s="1" t="s">
        <v>421</v>
      </c>
      <c r="C114" s="1" t="s">
        <v>645</v>
      </c>
      <c r="D114" s="1" t="s">
        <v>258</v>
      </c>
      <c r="E114" s="1" t="s">
        <v>204</v>
      </c>
      <c r="F114" s="18"/>
      <c r="G114" s="19"/>
      <c r="H114" s="4">
        <v>1</v>
      </c>
      <c r="I114" s="19">
        <f t="shared" si="1"/>
        <v>0</v>
      </c>
    </row>
    <row r="115" spans="1:9" x14ac:dyDescent="0.35">
      <c r="A115" s="2">
        <v>51666</v>
      </c>
      <c r="B115" s="1" t="s">
        <v>422</v>
      </c>
      <c r="C115" s="1" t="s">
        <v>576</v>
      </c>
      <c r="D115" s="1" t="s">
        <v>291</v>
      </c>
      <c r="E115" s="1" t="s">
        <v>215</v>
      </c>
      <c r="F115" s="18"/>
      <c r="G115" s="19"/>
      <c r="H115" s="4">
        <v>16615</v>
      </c>
      <c r="I115" s="19">
        <f t="shared" si="1"/>
        <v>0</v>
      </c>
    </row>
    <row r="116" spans="1:9" x14ac:dyDescent="0.35">
      <c r="A116" s="2">
        <v>10202</v>
      </c>
      <c r="B116" s="1" t="s">
        <v>423</v>
      </c>
      <c r="C116" s="14" t="s">
        <v>644</v>
      </c>
      <c r="D116" s="1" t="s">
        <v>292</v>
      </c>
      <c r="E116" s="1" t="s">
        <v>216</v>
      </c>
      <c r="F116" s="18"/>
      <c r="G116" s="19"/>
      <c r="H116" s="4">
        <v>1929</v>
      </c>
      <c r="I116" s="19">
        <f t="shared" si="1"/>
        <v>0</v>
      </c>
    </row>
    <row r="117" spans="1:9" x14ac:dyDescent="0.35">
      <c r="A117" s="2">
        <v>209503</v>
      </c>
      <c r="B117" s="1" t="s">
        <v>424</v>
      </c>
      <c r="C117" s="6" t="s">
        <v>577</v>
      </c>
      <c r="D117" s="1" t="s">
        <v>293</v>
      </c>
      <c r="E117" s="1" t="s">
        <v>217</v>
      </c>
      <c r="F117" s="18"/>
      <c r="G117" s="19"/>
      <c r="H117" s="4">
        <v>127</v>
      </c>
      <c r="I117" s="19">
        <f t="shared" si="1"/>
        <v>0</v>
      </c>
    </row>
    <row r="118" spans="1:9" x14ac:dyDescent="0.35">
      <c r="A118" s="2" t="s">
        <v>86</v>
      </c>
      <c r="B118" s="1" t="s">
        <v>425</v>
      </c>
      <c r="C118" s="1" t="s">
        <v>530</v>
      </c>
      <c r="D118" s="1" t="s">
        <v>250</v>
      </c>
      <c r="E118" s="1" t="s">
        <v>180</v>
      </c>
      <c r="F118" s="18"/>
      <c r="G118" s="19"/>
      <c r="H118" s="4">
        <v>2270</v>
      </c>
      <c r="I118" s="19">
        <f t="shared" si="1"/>
        <v>0</v>
      </c>
    </row>
    <row r="119" spans="1:9" x14ac:dyDescent="0.35">
      <c r="A119" s="2" t="s">
        <v>87</v>
      </c>
      <c r="B119" s="1" t="s">
        <v>426</v>
      </c>
      <c r="C119" s="1" t="s">
        <v>578</v>
      </c>
      <c r="D119" s="1" t="s">
        <v>244</v>
      </c>
      <c r="E119" s="1" t="s">
        <v>209</v>
      </c>
      <c r="F119" s="18"/>
      <c r="G119" s="19"/>
      <c r="H119" s="4">
        <v>801</v>
      </c>
      <c r="I119" s="19">
        <f t="shared" si="1"/>
        <v>0</v>
      </c>
    </row>
    <row r="120" spans="1:9" x14ac:dyDescent="0.35">
      <c r="A120" s="2" t="s">
        <v>88</v>
      </c>
      <c r="B120" s="1" t="s">
        <v>427</v>
      </c>
      <c r="C120" s="1" t="s">
        <v>543</v>
      </c>
      <c r="D120" s="1" t="s">
        <v>260</v>
      </c>
      <c r="E120" s="1" t="s">
        <v>191</v>
      </c>
      <c r="F120" s="18"/>
      <c r="G120" s="19"/>
      <c r="H120" s="4">
        <v>1545</v>
      </c>
      <c r="I120" s="19">
        <f t="shared" si="1"/>
        <v>0</v>
      </c>
    </row>
    <row r="121" spans="1:9" x14ac:dyDescent="0.35">
      <c r="A121" s="2" t="s">
        <v>89</v>
      </c>
      <c r="B121" s="1" t="s">
        <v>428</v>
      </c>
      <c r="C121" s="1" t="s">
        <v>579</v>
      </c>
      <c r="D121" s="1" t="s">
        <v>258</v>
      </c>
      <c r="E121" s="1" t="s">
        <v>218</v>
      </c>
      <c r="F121" s="18"/>
      <c r="G121" s="19"/>
      <c r="H121" s="4">
        <v>170</v>
      </c>
      <c r="I121" s="19">
        <f t="shared" si="1"/>
        <v>0</v>
      </c>
    </row>
    <row r="122" spans="1:9" x14ac:dyDescent="0.35">
      <c r="A122" s="2" t="s">
        <v>90</v>
      </c>
      <c r="B122" s="1" t="s">
        <v>429</v>
      </c>
      <c r="C122" s="1" t="s">
        <v>580</v>
      </c>
      <c r="D122" s="1" t="s">
        <v>258</v>
      </c>
      <c r="E122" s="1" t="s">
        <v>218</v>
      </c>
      <c r="F122" s="18"/>
      <c r="G122" s="19"/>
      <c r="H122" s="4">
        <v>153</v>
      </c>
      <c r="I122" s="19">
        <f t="shared" si="1"/>
        <v>0</v>
      </c>
    </row>
    <row r="123" spans="1:9" x14ac:dyDescent="0.35">
      <c r="A123" s="2" t="s">
        <v>91</v>
      </c>
      <c r="B123" s="1" t="s">
        <v>430</v>
      </c>
      <c r="C123" s="1" t="s">
        <v>646</v>
      </c>
      <c r="D123" s="1" t="s">
        <v>294</v>
      </c>
      <c r="E123" s="1" t="s">
        <v>219</v>
      </c>
      <c r="F123" s="18"/>
      <c r="G123" s="19"/>
      <c r="H123" s="4">
        <v>254</v>
      </c>
      <c r="I123" s="19">
        <f t="shared" si="1"/>
        <v>0</v>
      </c>
    </row>
    <row r="124" spans="1:9" x14ac:dyDescent="0.35">
      <c r="A124" s="2">
        <v>10143</v>
      </c>
      <c r="B124" s="1" t="s">
        <v>431</v>
      </c>
      <c r="C124" s="1" t="s">
        <v>576</v>
      </c>
      <c r="D124" s="1" t="s">
        <v>294</v>
      </c>
      <c r="E124" s="1" t="s">
        <v>219</v>
      </c>
      <c r="F124" s="18"/>
      <c r="G124" s="19"/>
      <c r="H124" s="4">
        <v>3366</v>
      </c>
      <c r="I124" s="19">
        <f t="shared" si="1"/>
        <v>0</v>
      </c>
    </row>
    <row r="125" spans="1:9" x14ac:dyDescent="0.35">
      <c r="A125" s="2" t="s">
        <v>92</v>
      </c>
      <c r="B125" s="1" t="s">
        <v>432</v>
      </c>
      <c r="C125" s="1" t="s">
        <v>581</v>
      </c>
      <c r="D125" s="1" t="s">
        <v>295</v>
      </c>
      <c r="E125" s="1" t="s">
        <v>220</v>
      </c>
      <c r="F125" s="18"/>
      <c r="G125" s="19"/>
      <c r="H125" s="4">
        <v>499</v>
      </c>
      <c r="I125" s="19">
        <f t="shared" si="1"/>
        <v>0</v>
      </c>
    </row>
    <row r="126" spans="1:9" x14ac:dyDescent="0.35">
      <c r="A126" s="2" t="s">
        <v>93</v>
      </c>
      <c r="B126" s="1" t="s">
        <v>433</v>
      </c>
      <c r="C126" s="1" t="s">
        <v>582</v>
      </c>
      <c r="D126" s="1" t="s">
        <v>296</v>
      </c>
      <c r="E126" s="1" t="s">
        <v>209</v>
      </c>
      <c r="F126" s="18"/>
      <c r="G126" s="19"/>
      <c r="H126" s="4">
        <v>583</v>
      </c>
      <c r="I126" s="19">
        <f t="shared" si="1"/>
        <v>0</v>
      </c>
    </row>
    <row r="127" spans="1:9" x14ac:dyDescent="0.35">
      <c r="A127" s="2" t="s">
        <v>94</v>
      </c>
      <c r="B127" s="1" t="s">
        <v>433</v>
      </c>
      <c r="C127" s="1" t="s">
        <v>583</v>
      </c>
      <c r="D127" s="1" t="s">
        <v>244</v>
      </c>
      <c r="E127" s="1" t="s">
        <v>209</v>
      </c>
      <c r="F127" s="18"/>
      <c r="G127" s="19"/>
      <c r="H127" s="4">
        <v>73</v>
      </c>
      <c r="I127" s="19">
        <f t="shared" si="1"/>
        <v>0</v>
      </c>
    </row>
    <row r="128" spans="1:9" x14ac:dyDescent="0.35">
      <c r="A128" s="2" t="s">
        <v>165</v>
      </c>
      <c r="B128" s="1" t="s">
        <v>513</v>
      </c>
      <c r="C128" s="1" t="s">
        <v>605</v>
      </c>
      <c r="D128" s="1" t="s">
        <v>319</v>
      </c>
      <c r="E128" s="1" t="s">
        <v>174</v>
      </c>
      <c r="F128" s="18"/>
      <c r="G128" s="19"/>
      <c r="H128" s="4">
        <v>330</v>
      </c>
      <c r="I128" s="19">
        <f t="shared" si="1"/>
        <v>0</v>
      </c>
    </row>
    <row r="129" spans="1:9" x14ac:dyDescent="0.35">
      <c r="A129" s="2" t="s">
        <v>167</v>
      </c>
      <c r="B129" s="1" t="s">
        <v>515</v>
      </c>
      <c r="C129" s="1" t="s">
        <v>605</v>
      </c>
      <c r="D129" s="1" t="s">
        <v>319</v>
      </c>
      <c r="E129" s="1" t="s">
        <v>174</v>
      </c>
      <c r="F129" s="18"/>
      <c r="G129" s="19"/>
      <c r="H129" s="4">
        <v>540</v>
      </c>
      <c r="I129" s="19">
        <f t="shared" si="1"/>
        <v>0</v>
      </c>
    </row>
    <row r="130" spans="1:9" x14ac:dyDescent="0.35">
      <c r="A130" s="2" t="s">
        <v>138</v>
      </c>
      <c r="B130" s="1" t="s">
        <v>516</v>
      </c>
      <c r="C130" s="1" t="s">
        <v>605</v>
      </c>
      <c r="D130" s="1" t="s">
        <v>320</v>
      </c>
      <c r="E130" s="1" t="s">
        <v>174</v>
      </c>
      <c r="F130" s="18"/>
      <c r="G130" s="19"/>
      <c r="H130" s="4">
        <v>406</v>
      </c>
      <c r="I130" s="19">
        <f t="shared" si="1"/>
        <v>0</v>
      </c>
    </row>
    <row r="131" spans="1:9" x14ac:dyDescent="0.35">
      <c r="A131" s="2" t="s">
        <v>166</v>
      </c>
      <c r="B131" s="1" t="s">
        <v>514</v>
      </c>
      <c r="C131" s="1" t="s">
        <v>605</v>
      </c>
      <c r="D131" s="1" t="s">
        <v>319</v>
      </c>
      <c r="E131" s="1" t="s">
        <v>174</v>
      </c>
      <c r="F131" s="18"/>
      <c r="G131" s="19"/>
      <c r="H131" s="4">
        <v>540</v>
      </c>
      <c r="I131" s="19">
        <f t="shared" ref="I131:I194" si="2">G131*H131</f>
        <v>0</v>
      </c>
    </row>
    <row r="132" spans="1:9" x14ac:dyDescent="0.35">
      <c r="A132" s="2" t="s">
        <v>95</v>
      </c>
      <c r="B132" s="1" t="s">
        <v>434</v>
      </c>
      <c r="C132" s="1" t="s">
        <v>584</v>
      </c>
      <c r="D132" s="1" t="s">
        <v>244</v>
      </c>
      <c r="E132" s="1" t="s">
        <v>221</v>
      </c>
      <c r="F132" s="18"/>
      <c r="G132" s="19"/>
      <c r="H132" s="4">
        <v>240</v>
      </c>
      <c r="I132" s="19">
        <f t="shared" si="2"/>
        <v>0</v>
      </c>
    </row>
    <row r="133" spans="1:9" x14ac:dyDescent="0.35">
      <c r="A133" s="2" t="s">
        <v>96</v>
      </c>
      <c r="B133" s="1" t="s">
        <v>435</v>
      </c>
      <c r="C133" s="1" t="s">
        <v>536</v>
      </c>
      <c r="D133" s="1" t="s">
        <v>255</v>
      </c>
      <c r="E133" s="1" t="s">
        <v>187</v>
      </c>
      <c r="F133" s="18"/>
      <c r="G133" s="19"/>
      <c r="H133" s="4">
        <v>5</v>
      </c>
      <c r="I133" s="19">
        <f t="shared" si="2"/>
        <v>0</v>
      </c>
    </row>
    <row r="134" spans="1:9" x14ac:dyDescent="0.35">
      <c r="A134" s="2">
        <v>10000070613</v>
      </c>
      <c r="B134" s="1" t="s">
        <v>436</v>
      </c>
      <c r="C134" s="1" t="s">
        <v>585</v>
      </c>
      <c r="D134" s="1" t="s">
        <v>297</v>
      </c>
      <c r="E134" s="1" t="s">
        <v>222</v>
      </c>
      <c r="F134" s="18"/>
      <c r="G134" s="19"/>
      <c r="H134" s="4">
        <v>2538</v>
      </c>
      <c r="I134" s="19">
        <f t="shared" si="2"/>
        <v>0</v>
      </c>
    </row>
    <row r="135" spans="1:9" x14ac:dyDescent="0.35">
      <c r="A135" s="2" t="s">
        <v>97</v>
      </c>
      <c r="B135" s="1" t="s">
        <v>437</v>
      </c>
      <c r="C135" s="1" t="s">
        <v>524</v>
      </c>
      <c r="D135" s="1" t="s">
        <v>298</v>
      </c>
      <c r="E135" s="1" t="s">
        <v>223</v>
      </c>
      <c r="F135" s="18"/>
      <c r="G135" s="19"/>
      <c r="H135" s="4">
        <v>450</v>
      </c>
      <c r="I135" s="19">
        <f t="shared" si="2"/>
        <v>0</v>
      </c>
    </row>
    <row r="136" spans="1:9" x14ac:dyDescent="0.35">
      <c r="A136" s="2" t="s">
        <v>99</v>
      </c>
      <c r="B136" s="1" t="s">
        <v>438</v>
      </c>
      <c r="C136" s="1" t="s">
        <v>586</v>
      </c>
      <c r="D136" s="1" t="s">
        <v>299</v>
      </c>
      <c r="E136" s="1" t="s">
        <v>172</v>
      </c>
      <c r="F136" s="18"/>
      <c r="G136" s="19"/>
      <c r="H136" s="4">
        <v>233</v>
      </c>
      <c r="I136" s="19">
        <f t="shared" si="2"/>
        <v>0</v>
      </c>
    </row>
    <row r="137" spans="1:9" x14ac:dyDescent="0.35">
      <c r="A137" s="2" t="s">
        <v>98</v>
      </c>
      <c r="B137" s="1" t="s">
        <v>438</v>
      </c>
      <c r="C137" s="1" t="s">
        <v>647</v>
      </c>
      <c r="D137" s="1" t="s">
        <v>299</v>
      </c>
      <c r="E137" s="1" t="s">
        <v>624</v>
      </c>
      <c r="F137" s="18"/>
      <c r="G137" s="19"/>
      <c r="H137" s="4">
        <v>6</v>
      </c>
      <c r="I137" s="19">
        <f t="shared" si="2"/>
        <v>0</v>
      </c>
    </row>
    <row r="138" spans="1:9" x14ac:dyDescent="0.35">
      <c r="A138" s="2" t="s">
        <v>100</v>
      </c>
      <c r="B138" s="1" t="s">
        <v>439</v>
      </c>
      <c r="C138" s="1" t="s">
        <v>588</v>
      </c>
      <c r="D138" s="1" t="s">
        <v>301</v>
      </c>
      <c r="E138" s="1" t="s">
        <v>224</v>
      </c>
      <c r="F138" s="18"/>
      <c r="G138" s="19"/>
      <c r="H138" s="4">
        <v>60</v>
      </c>
      <c r="I138" s="19">
        <f t="shared" si="2"/>
        <v>0</v>
      </c>
    </row>
    <row r="139" spans="1:9" x14ac:dyDescent="0.35">
      <c r="A139" s="2" t="s">
        <v>101</v>
      </c>
      <c r="B139" s="1" t="s">
        <v>440</v>
      </c>
      <c r="C139" s="1" t="s">
        <v>589</v>
      </c>
      <c r="D139" s="1" t="s">
        <v>302</v>
      </c>
      <c r="E139" s="1" t="s">
        <v>225</v>
      </c>
      <c r="F139" s="18"/>
      <c r="G139" s="19"/>
      <c r="H139" s="4">
        <v>5</v>
      </c>
      <c r="I139" s="19">
        <f t="shared" si="2"/>
        <v>0</v>
      </c>
    </row>
    <row r="140" spans="1:9" x14ac:dyDescent="0.35">
      <c r="A140" s="2" t="s">
        <v>102</v>
      </c>
      <c r="B140" s="1" t="s">
        <v>441</v>
      </c>
      <c r="C140" s="1" t="s">
        <v>648</v>
      </c>
      <c r="D140" s="1" t="s">
        <v>303</v>
      </c>
      <c r="E140" s="1" t="s">
        <v>224</v>
      </c>
      <c r="F140" s="18"/>
      <c r="G140" s="19"/>
      <c r="H140" s="4">
        <v>2304</v>
      </c>
      <c r="I140" s="19">
        <f t="shared" si="2"/>
        <v>0</v>
      </c>
    </row>
    <row r="141" spans="1:9" x14ac:dyDescent="0.35">
      <c r="A141" s="2" t="s">
        <v>103</v>
      </c>
      <c r="B141" s="1" t="s">
        <v>442</v>
      </c>
      <c r="C141" s="1" t="s">
        <v>590</v>
      </c>
      <c r="D141" s="1" t="s">
        <v>302</v>
      </c>
      <c r="E141" s="1" t="s">
        <v>225</v>
      </c>
      <c r="F141" s="18"/>
      <c r="G141" s="19"/>
      <c r="H141" s="4">
        <v>1925</v>
      </c>
      <c r="I141" s="19">
        <f t="shared" si="2"/>
        <v>0</v>
      </c>
    </row>
    <row r="142" spans="1:9" x14ac:dyDescent="0.35">
      <c r="A142" s="2" t="s">
        <v>104</v>
      </c>
      <c r="B142" s="1" t="s">
        <v>443</v>
      </c>
      <c r="C142" s="1" t="s">
        <v>591</v>
      </c>
      <c r="D142" s="1" t="s">
        <v>300</v>
      </c>
      <c r="E142" s="1" t="s">
        <v>224</v>
      </c>
      <c r="F142" s="18"/>
      <c r="G142" s="19"/>
      <c r="H142" s="4">
        <v>77</v>
      </c>
      <c r="I142" s="19">
        <f t="shared" si="2"/>
        <v>0</v>
      </c>
    </row>
    <row r="143" spans="1:9" x14ac:dyDescent="0.35">
      <c r="A143" s="2" t="s">
        <v>105</v>
      </c>
      <c r="B143" s="1" t="s">
        <v>444</v>
      </c>
      <c r="C143" s="1" t="s">
        <v>592</v>
      </c>
      <c r="D143" s="1" t="s">
        <v>304</v>
      </c>
      <c r="E143" s="1" t="s">
        <v>224</v>
      </c>
      <c r="F143" s="18"/>
      <c r="G143" s="19"/>
      <c r="H143" s="4">
        <v>216</v>
      </c>
      <c r="I143" s="19">
        <f t="shared" si="2"/>
        <v>0</v>
      </c>
    </row>
    <row r="144" spans="1:9" x14ac:dyDescent="0.35">
      <c r="A144" s="2" t="s">
        <v>106</v>
      </c>
      <c r="B144" s="1" t="s">
        <v>445</v>
      </c>
      <c r="C144" s="1" t="s">
        <v>593</v>
      </c>
      <c r="D144" s="1" t="s">
        <v>300</v>
      </c>
      <c r="E144" s="1" t="s">
        <v>224</v>
      </c>
      <c r="F144" s="18"/>
      <c r="G144" s="19"/>
      <c r="H144" s="4">
        <v>135</v>
      </c>
      <c r="I144" s="19">
        <f t="shared" si="2"/>
        <v>0</v>
      </c>
    </row>
    <row r="145" spans="1:9" x14ac:dyDescent="0.35">
      <c r="A145" s="2" t="s">
        <v>107</v>
      </c>
      <c r="B145" s="1" t="s">
        <v>446</v>
      </c>
      <c r="C145" s="1" t="s">
        <v>649</v>
      </c>
      <c r="D145" s="1" t="s">
        <v>302</v>
      </c>
      <c r="E145" s="1" t="s">
        <v>225</v>
      </c>
      <c r="F145" s="18"/>
      <c r="G145" s="19"/>
      <c r="H145" s="4">
        <v>1297</v>
      </c>
      <c r="I145" s="19">
        <f t="shared" si="2"/>
        <v>0</v>
      </c>
    </row>
    <row r="146" spans="1:9" x14ac:dyDescent="0.35">
      <c r="A146" s="2" t="s">
        <v>108</v>
      </c>
      <c r="B146" s="1" t="s">
        <v>447</v>
      </c>
      <c r="C146" s="1" t="s">
        <v>650</v>
      </c>
      <c r="D146" s="1" t="s">
        <v>254</v>
      </c>
      <c r="E146" s="1" t="s">
        <v>187</v>
      </c>
      <c r="F146" s="18"/>
      <c r="G146" s="19"/>
      <c r="H146" s="4">
        <v>1776</v>
      </c>
      <c r="I146" s="19">
        <f t="shared" si="2"/>
        <v>0</v>
      </c>
    </row>
    <row r="147" spans="1:9" x14ac:dyDescent="0.35">
      <c r="A147" s="2" t="s">
        <v>109</v>
      </c>
      <c r="B147" s="1" t="s">
        <v>448</v>
      </c>
      <c r="C147" s="1" t="s">
        <v>650</v>
      </c>
      <c r="D147" s="1" t="s">
        <v>254</v>
      </c>
      <c r="E147" s="1" t="s">
        <v>187</v>
      </c>
      <c r="F147" s="18"/>
      <c r="G147" s="19"/>
      <c r="H147" s="4">
        <v>1741</v>
      </c>
      <c r="I147" s="19">
        <f t="shared" si="2"/>
        <v>0</v>
      </c>
    </row>
    <row r="148" spans="1:9" x14ac:dyDescent="0.35">
      <c r="A148" s="2">
        <v>12307</v>
      </c>
      <c r="B148" s="1" t="s">
        <v>449</v>
      </c>
      <c r="C148" s="1" t="s">
        <v>543</v>
      </c>
      <c r="D148" s="1" t="s">
        <v>305</v>
      </c>
      <c r="E148" s="1" t="s">
        <v>226</v>
      </c>
      <c r="F148" s="18"/>
      <c r="G148" s="19"/>
      <c r="H148" s="4">
        <v>850</v>
      </c>
      <c r="I148" s="19">
        <f t="shared" si="2"/>
        <v>0</v>
      </c>
    </row>
    <row r="149" spans="1:9" x14ac:dyDescent="0.35">
      <c r="A149" s="2" t="s">
        <v>110</v>
      </c>
      <c r="B149" s="1" t="s">
        <v>450</v>
      </c>
      <c r="C149" s="1" t="s">
        <v>530</v>
      </c>
      <c r="D149" s="1" t="s">
        <v>250</v>
      </c>
      <c r="E149" s="1" t="s">
        <v>180</v>
      </c>
      <c r="F149" s="18"/>
      <c r="G149" s="19"/>
      <c r="H149" s="4">
        <v>3223</v>
      </c>
      <c r="I149" s="19">
        <f t="shared" si="2"/>
        <v>0</v>
      </c>
    </row>
    <row r="150" spans="1:9" x14ac:dyDescent="0.35">
      <c r="A150" s="2" t="s">
        <v>111</v>
      </c>
      <c r="B150" s="1" t="s">
        <v>451</v>
      </c>
      <c r="C150" s="1" t="s">
        <v>594</v>
      </c>
      <c r="D150" s="1" t="s">
        <v>227</v>
      </c>
      <c r="E150" s="1" t="s">
        <v>227</v>
      </c>
      <c r="F150" s="18"/>
      <c r="G150" s="19"/>
      <c r="H150" s="4">
        <v>1740</v>
      </c>
      <c r="I150" s="19">
        <f t="shared" si="2"/>
        <v>0</v>
      </c>
    </row>
    <row r="151" spans="1:9" x14ac:dyDescent="0.35">
      <c r="A151" s="2" t="s">
        <v>112</v>
      </c>
      <c r="B151" s="1" t="s">
        <v>452</v>
      </c>
      <c r="C151" s="1" t="s">
        <v>530</v>
      </c>
      <c r="D151" s="1" t="s">
        <v>306</v>
      </c>
      <c r="E151" s="1" t="s">
        <v>228</v>
      </c>
      <c r="F151" s="18"/>
      <c r="G151" s="19"/>
      <c r="H151" s="4">
        <v>2079</v>
      </c>
      <c r="I151" s="19">
        <f t="shared" si="2"/>
        <v>0</v>
      </c>
    </row>
    <row r="152" spans="1:9" x14ac:dyDescent="0.35">
      <c r="A152" s="2" t="s">
        <v>113</v>
      </c>
      <c r="B152" s="1" t="s">
        <v>453</v>
      </c>
      <c r="C152" s="1" t="s">
        <v>530</v>
      </c>
      <c r="D152" s="1" t="s">
        <v>248</v>
      </c>
      <c r="E152" s="1" t="s">
        <v>228</v>
      </c>
      <c r="F152" s="18"/>
      <c r="G152" s="19"/>
      <c r="H152" s="4">
        <v>481</v>
      </c>
      <c r="I152" s="19">
        <f t="shared" si="2"/>
        <v>0</v>
      </c>
    </row>
    <row r="153" spans="1:9" x14ac:dyDescent="0.35">
      <c r="A153" s="2" t="s">
        <v>114</v>
      </c>
      <c r="B153" s="1" t="s">
        <v>454</v>
      </c>
      <c r="C153" s="1" t="s">
        <v>595</v>
      </c>
      <c r="D153" s="1" t="s">
        <v>306</v>
      </c>
      <c r="E153" s="1" t="s">
        <v>228</v>
      </c>
      <c r="F153" s="18"/>
      <c r="G153" s="19"/>
      <c r="H153" s="4">
        <v>1983</v>
      </c>
      <c r="I153" s="19">
        <f t="shared" si="2"/>
        <v>0</v>
      </c>
    </row>
    <row r="154" spans="1:9" x14ac:dyDescent="0.35">
      <c r="A154" s="2" t="s">
        <v>115</v>
      </c>
      <c r="B154" s="1" t="s">
        <v>455</v>
      </c>
      <c r="C154" s="1" t="s">
        <v>595</v>
      </c>
      <c r="D154" s="1" t="s">
        <v>306</v>
      </c>
      <c r="E154" s="1" t="s">
        <v>228</v>
      </c>
      <c r="F154" s="18"/>
      <c r="G154" s="19"/>
      <c r="H154" s="4">
        <v>800</v>
      </c>
      <c r="I154" s="19">
        <f t="shared" si="2"/>
        <v>0</v>
      </c>
    </row>
    <row r="155" spans="1:9" x14ac:dyDescent="0.35">
      <c r="A155" s="2" t="s">
        <v>116</v>
      </c>
      <c r="B155" s="1" t="s">
        <v>456</v>
      </c>
      <c r="C155" s="1" t="s">
        <v>594</v>
      </c>
      <c r="D155" s="1" t="s">
        <v>306</v>
      </c>
      <c r="E155" s="1" t="s">
        <v>228</v>
      </c>
      <c r="F155" s="18"/>
      <c r="G155" s="19"/>
      <c r="H155" s="4">
        <v>2200</v>
      </c>
      <c r="I155" s="19">
        <f t="shared" si="2"/>
        <v>0</v>
      </c>
    </row>
    <row r="156" spans="1:9" x14ac:dyDescent="0.35">
      <c r="A156" s="2" t="s">
        <v>117</v>
      </c>
      <c r="B156" s="1" t="s">
        <v>457</v>
      </c>
      <c r="C156" s="1" t="s">
        <v>595</v>
      </c>
      <c r="D156" s="1" t="s">
        <v>306</v>
      </c>
      <c r="E156" s="1" t="s">
        <v>228</v>
      </c>
      <c r="F156" s="18"/>
      <c r="G156" s="19"/>
      <c r="H156" s="4">
        <v>925</v>
      </c>
      <c r="I156" s="19">
        <f t="shared" si="2"/>
        <v>0</v>
      </c>
    </row>
    <row r="157" spans="1:9" x14ac:dyDescent="0.35">
      <c r="A157" s="2">
        <v>78637</v>
      </c>
      <c r="B157" s="1" t="s">
        <v>625</v>
      </c>
      <c r="C157" s="1" t="s">
        <v>620</v>
      </c>
      <c r="D157" s="1" t="s">
        <v>304</v>
      </c>
      <c r="E157" s="1" t="s">
        <v>224</v>
      </c>
      <c r="F157" s="18"/>
      <c r="G157" s="19"/>
      <c r="H157" s="4">
        <v>870</v>
      </c>
      <c r="I157" s="19">
        <f t="shared" si="2"/>
        <v>0</v>
      </c>
    </row>
    <row r="158" spans="1:9" x14ac:dyDescent="0.35">
      <c r="A158" s="2">
        <v>78639</v>
      </c>
      <c r="B158" s="1" t="s">
        <v>626</v>
      </c>
      <c r="C158" s="1" t="s">
        <v>620</v>
      </c>
      <c r="D158" s="1" t="s">
        <v>304</v>
      </c>
      <c r="E158" s="1" t="s">
        <v>224</v>
      </c>
      <c r="F158" s="18"/>
      <c r="G158" s="19"/>
      <c r="H158" s="4">
        <v>360</v>
      </c>
      <c r="I158" s="19">
        <f t="shared" si="2"/>
        <v>0</v>
      </c>
    </row>
    <row r="159" spans="1:9" x14ac:dyDescent="0.35">
      <c r="A159" s="2">
        <v>78638</v>
      </c>
      <c r="B159" s="1" t="s">
        <v>518</v>
      </c>
      <c r="C159" s="1" t="s">
        <v>620</v>
      </c>
      <c r="D159" s="1" t="s">
        <v>304</v>
      </c>
      <c r="E159" s="1" t="s">
        <v>224</v>
      </c>
      <c r="F159" s="18"/>
      <c r="G159" s="19"/>
      <c r="H159" s="4">
        <v>870</v>
      </c>
      <c r="I159" s="19">
        <f t="shared" si="2"/>
        <v>0</v>
      </c>
    </row>
    <row r="160" spans="1:9" x14ac:dyDescent="0.35">
      <c r="A160" s="2" t="s">
        <v>118</v>
      </c>
      <c r="B160" s="1" t="s">
        <v>458</v>
      </c>
      <c r="C160" s="1" t="s">
        <v>651</v>
      </c>
      <c r="D160" s="1" t="s">
        <v>307</v>
      </c>
      <c r="E160" s="1" t="s">
        <v>229</v>
      </c>
      <c r="F160" s="18"/>
      <c r="G160" s="19"/>
      <c r="H160" s="4">
        <v>750</v>
      </c>
      <c r="I160" s="19">
        <f t="shared" si="2"/>
        <v>0</v>
      </c>
    </row>
    <row r="161" spans="1:9" x14ac:dyDescent="0.35">
      <c r="A161" s="2" t="s">
        <v>119</v>
      </c>
      <c r="B161" s="1" t="s">
        <v>459</v>
      </c>
      <c r="C161" s="1" t="s">
        <v>652</v>
      </c>
      <c r="D161" s="1" t="s">
        <v>258</v>
      </c>
      <c r="E161" s="1" t="s">
        <v>230</v>
      </c>
      <c r="F161" s="18"/>
      <c r="G161" s="19"/>
      <c r="H161" s="4">
        <v>434</v>
      </c>
      <c r="I161" s="19">
        <f t="shared" si="2"/>
        <v>0</v>
      </c>
    </row>
    <row r="162" spans="1:9" x14ac:dyDescent="0.35">
      <c r="A162" s="2" t="s">
        <v>120</v>
      </c>
      <c r="B162" s="1" t="s">
        <v>460</v>
      </c>
      <c r="C162" s="1" t="s">
        <v>596</v>
      </c>
      <c r="D162" s="1" t="s">
        <v>308</v>
      </c>
      <c r="E162" s="1" t="s">
        <v>211</v>
      </c>
      <c r="F162" s="18"/>
      <c r="G162" s="19"/>
      <c r="H162" s="4">
        <v>479</v>
      </c>
      <c r="I162" s="19">
        <f t="shared" si="2"/>
        <v>0</v>
      </c>
    </row>
    <row r="163" spans="1:9" x14ac:dyDescent="0.35">
      <c r="A163" s="2" t="s">
        <v>121</v>
      </c>
      <c r="B163" s="1" t="s">
        <v>461</v>
      </c>
      <c r="C163" s="1" t="s">
        <v>597</v>
      </c>
      <c r="D163" s="1" t="s">
        <v>251</v>
      </c>
      <c r="E163" s="1" t="s">
        <v>181</v>
      </c>
      <c r="F163" s="18"/>
      <c r="G163" s="19"/>
      <c r="H163" s="4">
        <v>75</v>
      </c>
      <c r="I163" s="19">
        <f t="shared" si="2"/>
        <v>0</v>
      </c>
    </row>
    <row r="164" spans="1:9" x14ac:dyDescent="0.35">
      <c r="A164" s="2" t="s">
        <v>122</v>
      </c>
      <c r="B164" s="1" t="s">
        <v>462</v>
      </c>
      <c r="C164" s="1" t="s">
        <v>598</v>
      </c>
      <c r="D164" s="1" t="s">
        <v>309</v>
      </c>
      <c r="E164" s="1" t="s">
        <v>231</v>
      </c>
      <c r="F164" s="18"/>
      <c r="G164" s="19"/>
      <c r="H164" s="4">
        <v>3</v>
      </c>
      <c r="I164" s="19">
        <f t="shared" si="2"/>
        <v>0</v>
      </c>
    </row>
    <row r="165" spans="1:9" x14ac:dyDescent="0.35">
      <c r="A165" s="2" t="s">
        <v>123</v>
      </c>
      <c r="B165" s="1" t="s">
        <v>463</v>
      </c>
      <c r="C165" s="1" t="s">
        <v>599</v>
      </c>
      <c r="D165" s="1" t="s">
        <v>251</v>
      </c>
      <c r="E165" s="1" t="s">
        <v>232</v>
      </c>
      <c r="F165" s="18"/>
      <c r="G165" s="19"/>
      <c r="H165" s="4">
        <v>218</v>
      </c>
      <c r="I165" s="19">
        <f t="shared" si="2"/>
        <v>0</v>
      </c>
    </row>
    <row r="166" spans="1:9" x14ac:dyDescent="0.35">
      <c r="A166" s="2" t="s">
        <v>124</v>
      </c>
      <c r="B166" s="1" t="s">
        <v>464</v>
      </c>
      <c r="C166" s="1" t="s">
        <v>541</v>
      </c>
      <c r="D166" s="1" t="s">
        <v>284</v>
      </c>
      <c r="E166" s="1" t="s">
        <v>209</v>
      </c>
      <c r="F166" s="18"/>
      <c r="G166" s="19"/>
      <c r="H166" s="4">
        <v>40</v>
      </c>
      <c r="I166" s="19">
        <f t="shared" si="2"/>
        <v>0</v>
      </c>
    </row>
    <row r="167" spans="1:9" x14ac:dyDescent="0.35">
      <c r="A167" s="2" t="s">
        <v>125</v>
      </c>
      <c r="B167" s="1" t="s">
        <v>465</v>
      </c>
      <c r="C167" s="1" t="s">
        <v>600</v>
      </c>
      <c r="D167" s="1" t="s">
        <v>214</v>
      </c>
      <c r="E167" s="1" t="s">
        <v>214</v>
      </c>
      <c r="F167" s="18"/>
      <c r="G167" s="19"/>
      <c r="H167" s="4">
        <v>735</v>
      </c>
      <c r="I167" s="19">
        <f t="shared" si="2"/>
        <v>0</v>
      </c>
    </row>
    <row r="168" spans="1:9" x14ac:dyDescent="0.35">
      <c r="A168" s="2" t="s">
        <v>126</v>
      </c>
      <c r="B168" s="1" t="s">
        <v>466</v>
      </c>
      <c r="C168" s="1" t="s">
        <v>653</v>
      </c>
      <c r="D168" s="1" t="s">
        <v>310</v>
      </c>
      <c r="E168" s="1" t="s">
        <v>233</v>
      </c>
      <c r="F168" s="18"/>
      <c r="G168" s="19"/>
      <c r="H168" s="4">
        <v>2555</v>
      </c>
      <c r="I168" s="19">
        <f t="shared" si="2"/>
        <v>0</v>
      </c>
    </row>
    <row r="169" spans="1:9" x14ac:dyDescent="0.35">
      <c r="A169" s="2" t="s">
        <v>127</v>
      </c>
      <c r="B169" s="1" t="s">
        <v>467</v>
      </c>
      <c r="C169" s="1" t="s">
        <v>654</v>
      </c>
      <c r="D169" s="1" t="s">
        <v>310</v>
      </c>
      <c r="E169" s="1" t="s">
        <v>233</v>
      </c>
      <c r="F169" s="18"/>
      <c r="G169" s="19"/>
      <c r="H169" s="4">
        <v>4</v>
      </c>
      <c r="I169" s="19">
        <f t="shared" si="2"/>
        <v>0</v>
      </c>
    </row>
    <row r="170" spans="1:9" x14ac:dyDescent="0.35">
      <c r="A170" s="2" t="s">
        <v>128</v>
      </c>
      <c r="B170" s="1" t="s">
        <v>468</v>
      </c>
      <c r="C170" s="1" t="s">
        <v>655</v>
      </c>
      <c r="D170" s="1" t="s">
        <v>311</v>
      </c>
      <c r="E170" s="1" t="s">
        <v>234</v>
      </c>
      <c r="F170" s="18"/>
      <c r="G170" s="19"/>
      <c r="H170" s="4">
        <v>1990</v>
      </c>
      <c r="I170" s="19">
        <f t="shared" si="2"/>
        <v>0</v>
      </c>
    </row>
    <row r="171" spans="1:9" x14ac:dyDescent="0.35">
      <c r="A171" s="2" t="s">
        <v>129</v>
      </c>
      <c r="B171" s="1" t="s">
        <v>469</v>
      </c>
      <c r="C171" s="1" t="s">
        <v>655</v>
      </c>
      <c r="D171" s="1" t="s">
        <v>311</v>
      </c>
      <c r="E171" s="1" t="s">
        <v>234</v>
      </c>
      <c r="F171" s="18"/>
      <c r="G171" s="19"/>
      <c r="H171" s="4">
        <v>1350</v>
      </c>
      <c r="I171" s="19">
        <f t="shared" si="2"/>
        <v>0</v>
      </c>
    </row>
    <row r="172" spans="1:9" x14ac:dyDescent="0.35">
      <c r="A172" s="2" t="s">
        <v>130</v>
      </c>
      <c r="B172" s="1" t="s">
        <v>470</v>
      </c>
      <c r="C172" s="1" t="s">
        <v>656</v>
      </c>
      <c r="D172" s="1" t="s">
        <v>303</v>
      </c>
      <c r="E172" s="1" t="s">
        <v>224</v>
      </c>
      <c r="F172" s="18"/>
      <c r="G172" s="19"/>
      <c r="H172" s="4">
        <v>1008</v>
      </c>
      <c r="I172" s="19">
        <f t="shared" si="2"/>
        <v>0</v>
      </c>
    </row>
    <row r="173" spans="1:9" x14ac:dyDescent="0.35">
      <c r="A173" s="2">
        <v>19582397095</v>
      </c>
      <c r="B173" s="1" t="s">
        <v>471</v>
      </c>
      <c r="C173" s="1" t="s">
        <v>601</v>
      </c>
      <c r="D173" s="1" t="s">
        <v>312</v>
      </c>
      <c r="E173" s="1" t="s">
        <v>209</v>
      </c>
      <c r="F173" s="18"/>
      <c r="G173" s="19"/>
      <c r="H173" s="4">
        <v>1150</v>
      </c>
      <c r="I173" s="19">
        <f t="shared" si="2"/>
        <v>0</v>
      </c>
    </row>
    <row r="174" spans="1:9" x14ac:dyDescent="0.35">
      <c r="A174" s="2" t="s">
        <v>131</v>
      </c>
      <c r="B174" s="1" t="s">
        <v>472</v>
      </c>
      <c r="C174" s="1" t="s">
        <v>601</v>
      </c>
      <c r="D174" s="1" t="s">
        <v>284</v>
      </c>
      <c r="E174" s="1" t="s">
        <v>209</v>
      </c>
      <c r="F174" s="18"/>
      <c r="G174" s="19"/>
      <c r="H174" s="4">
        <v>760</v>
      </c>
      <c r="I174" s="19">
        <f t="shared" si="2"/>
        <v>0</v>
      </c>
    </row>
    <row r="175" spans="1:9" x14ac:dyDescent="0.35">
      <c r="A175" s="2">
        <v>1.00003</v>
      </c>
      <c r="B175" s="1" t="s">
        <v>473</v>
      </c>
      <c r="C175" s="1" t="s">
        <v>602</v>
      </c>
      <c r="D175" s="1" t="s">
        <v>313</v>
      </c>
      <c r="E175" s="1" t="s">
        <v>235</v>
      </c>
      <c r="F175" s="18"/>
      <c r="G175" s="19"/>
      <c r="H175" s="4">
        <v>1266</v>
      </c>
      <c r="I175" s="19">
        <f t="shared" si="2"/>
        <v>0</v>
      </c>
    </row>
    <row r="176" spans="1:9" x14ac:dyDescent="0.35">
      <c r="A176" s="2" t="s">
        <v>132</v>
      </c>
      <c r="B176" s="1" t="s">
        <v>474</v>
      </c>
      <c r="C176" s="1" t="s">
        <v>603</v>
      </c>
      <c r="D176" s="1" t="s">
        <v>299</v>
      </c>
      <c r="E176" s="1" t="s">
        <v>236</v>
      </c>
      <c r="F176" s="18"/>
      <c r="G176" s="19"/>
      <c r="H176" s="4">
        <v>847</v>
      </c>
      <c r="I176" s="19">
        <f t="shared" si="2"/>
        <v>0</v>
      </c>
    </row>
    <row r="177" spans="1:9" x14ac:dyDescent="0.35">
      <c r="A177" s="2" t="s">
        <v>133</v>
      </c>
      <c r="B177" s="1" t="s">
        <v>475</v>
      </c>
      <c r="C177" s="1" t="s">
        <v>604</v>
      </c>
      <c r="D177" s="1" t="s">
        <v>214</v>
      </c>
      <c r="E177" s="1" t="s">
        <v>214</v>
      </c>
      <c r="F177" s="18"/>
      <c r="G177" s="19"/>
      <c r="H177" s="4">
        <v>1028</v>
      </c>
      <c r="I177" s="19">
        <f t="shared" si="2"/>
        <v>0</v>
      </c>
    </row>
    <row r="178" spans="1:9" x14ac:dyDescent="0.35">
      <c r="A178" s="2" t="s">
        <v>134</v>
      </c>
      <c r="B178" s="1" t="s">
        <v>476</v>
      </c>
      <c r="C178" s="1" t="s">
        <v>603</v>
      </c>
      <c r="D178" s="1" t="s">
        <v>314</v>
      </c>
      <c r="E178" s="1" t="s">
        <v>214</v>
      </c>
      <c r="F178" s="18"/>
      <c r="G178" s="19"/>
      <c r="H178" s="4">
        <v>267</v>
      </c>
      <c r="I178" s="19">
        <f t="shared" si="2"/>
        <v>0</v>
      </c>
    </row>
    <row r="179" spans="1:9" x14ac:dyDescent="0.35">
      <c r="A179" s="2" t="s">
        <v>135</v>
      </c>
      <c r="B179" s="1" t="s">
        <v>477</v>
      </c>
      <c r="C179" s="1" t="s">
        <v>603</v>
      </c>
      <c r="D179" s="1" t="s">
        <v>258</v>
      </c>
      <c r="E179" s="1" t="s">
        <v>214</v>
      </c>
      <c r="F179" s="18"/>
      <c r="G179" s="19"/>
      <c r="H179" s="4">
        <v>240</v>
      </c>
      <c r="I179" s="19">
        <f t="shared" si="2"/>
        <v>0</v>
      </c>
    </row>
    <row r="180" spans="1:9" x14ac:dyDescent="0.35">
      <c r="A180" s="2" t="s">
        <v>136</v>
      </c>
      <c r="B180" s="1" t="s">
        <v>478</v>
      </c>
      <c r="C180" s="1" t="s">
        <v>543</v>
      </c>
      <c r="D180" s="1" t="s">
        <v>260</v>
      </c>
      <c r="E180" s="1" t="s">
        <v>191</v>
      </c>
      <c r="F180" s="18"/>
      <c r="G180" s="19"/>
      <c r="H180" s="4">
        <v>700</v>
      </c>
      <c r="I180" s="19">
        <f t="shared" si="2"/>
        <v>0</v>
      </c>
    </row>
    <row r="181" spans="1:9" x14ac:dyDescent="0.35">
      <c r="A181" s="2" t="s">
        <v>137</v>
      </c>
      <c r="B181" s="1" t="s">
        <v>479</v>
      </c>
      <c r="C181" s="1" t="s">
        <v>657</v>
      </c>
      <c r="D181" s="1" t="s">
        <v>315</v>
      </c>
      <c r="E181" s="1" t="s">
        <v>173</v>
      </c>
      <c r="F181" s="18"/>
      <c r="G181" s="19"/>
      <c r="H181" s="4">
        <v>79</v>
      </c>
      <c r="I181" s="19">
        <f t="shared" si="2"/>
        <v>0</v>
      </c>
    </row>
    <row r="182" spans="1:9" x14ac:dyDescent="0.35">
      <c r="A182" s="2">
        <v>110978000</v>
      </c>
      <c r="B182" s="1" t="s">
        <v>480</v>
      </c>
      <c r="C182" s="1" t="s">
        <v>658</v>
      </c>
      <c r="D182" s="1" t="s">
        <v>245</v>
      </c>
      <c r="E182" s="1" t="s">
        <v>173</v>
      </c>
      <c r="F182" s="18"/>
      <c r="G182" s="19"/>
      <c r="H182" s="4">
        <v>1265</v>
      </c>
      <c r="I182" s="19">
        <f t="shared" si="2"/>
        <v>0</v>
      </c>
    </row>
    <row r="183" spans="1:9" x14ac:dyDescent="0.35">
      <c r="A183" s="2" t="s">
        <v>139</v>
      </c>
      <c r="B183" s="1" t="s">
        <v>481</v>
      </c>
      <c r="C183" s="1" t="s">
        <v>606</v>
      </c>
      <c r="D183" s="1" t="s">
        <v>254</v>
      </c>
      <c r="E183" s="1" t="s">
        <v>187</v>
      </c>
      <c r="F183" s="18"/>
      <c r="G183" s="19"/>
      <c r="H183" s="4">
        <v>40</v>
      </c>
      <c r="I183" s="19">
        <f t="shared" si="2"/>
        <v>0</v>
      </c>
    </row>
    <row r="184" spans="1:9" x14ac:dyDescent="0.35">
      <c r="A184" s="2" t="s">
        <v>140</v>
      </c>
      <c r="B184" s="1" t="s">
        <v>482</v>
      </c>
      <c r="C184" s="1" t="s">
        <v>659</v>
      </c>
      <c r="D184" s="1" t="s">
        <v>254</v>
      </c>
      <c r="E184" s="1" t="s">
        <v>187</v>
      </c>
      <c r="F184" s="18"/>
      <c r="G184" s="19"/>
      <c r="H184" s="4">
        <v>113</v>
      </c>
      <c r="I184" s="19">
        <f t="shared" si="2"/>
        <v>0</v>
      </c>
    </row>
    <row r="185" spans="1:9" x14ac:dyDescent="0.35">
      <c r="A185" s="2" t="s">
        <v>141</v>
      </c>
      <c r="B185" s="1" t="s">
        <v>483</v>
      </c>
      <c r="C185" s="1" t="s">
        <v>660</v>
      </c>
      <c r="D185" s="1" t="s">
        <v>316</v>
      </c>
      <c r="E185" s="1" t="s">
        <v>195</v>
      </c>
      <c r="F185" s="18"/>
      <c r="G185" s="19"/>
      <c r="H185" s="4">
        <v>126</v>
      </c>
      <c r="I185" s="19">
        <f t="shared" si="2"/>
        <v>0</v>
      </c>
    </row>
    <row r="186" spans="1:9" x14ac:dyDescent="0.35">
      <c r="A186" s="2" t="s">
        <v>142</v>
      </c>
      <c r="B186" s="1" t="s">
        <v>484</v>
      </c>
      <c r="C186" s="1" t="s">
        <v>660</v>
      </c>
      <c r="D186" s="1" t="s">
        <v>316</v>
      </c>
      <c r="E186" s="1" t="s">
        <v>195</v>
      </c>
      <c r="F186" s="18"/>
      <c r="G186" s="19"/>
      <c r="H186" s="4">
        <v>176</v>
      </c>
      <c r="I186" s="19">
        <f t="shared" si="2"/>
        <v>0</v>
      </c>
    </row>
    <row r="187" spans="1:9" x14ac:dyDescent="0.35">
      <c r="A187" s="2" t="s">
        <v>143</v>
      </c>
      <c r="B187" s="1" t="s">
        <v>485</v>
      </c>
      <c r="C187" s="1" t="s">
        <v>661</v>
      </c>
      <c r="D187" s="1" t="s">
        <v>254</v>
      </c>
      <c r="E187" s="1" t="s">
        <v>187</v>
      </c>
      <c r="F187" s="18"/>
      <c r="G187" s="19"/>
      <c r="H187" s="4">
        <v>44</v>
      </c>
      <c r="I187" s="19">
        <f t="shared" si="2"/>
        <v>0</v>
      </c>
    </row>
    <row r="188" spans="1:9" x14ac:dyDescent="0.35">
      <c r="A188" s="2" t="s">
        <v>144</v>
      </c>
      <c r="B188" s="1" t="s">
        <v>486</v>
      </c>
      <c r="C188" s="1" t="s">
        <v>607</v>
      </c>
      <c r="D188" s="1" t="s">
        <v>254</v>
      </c>
      <c r="E188" s="1" t="s">
        <v>187</v>
      </c>
      <c r="F188" s="18"/>
      <c r="G188" s="19"/>
      <c r="H188" s="4">
        <v>384</v>
      </c>
      <c r="I188" s="19">
        <f t="shared" si="2"/>
        <v>0</v>
      </c>
    </row>
    <row r="189" spans="1:9" x14ac:dyDescent="0.35">
      <c r="A189" s="2">
        <v>11566000</v>
      </c>
      <c r="B189" s="1" t="s">
        <v>487</v>
      </c>
      <c r="C189" s="1" t="s">
        <v>608</v>
      </c>
      <c r="D189" s="1" t="s">
        <v>173</v>
      </c>
      <c r="E189" s="1" t="s">
        <v>173</v>
      </c>
      <c r="F189" s="18"/>
      <c r="G189" s="19"/>
      <c r="H189" s="4">
        <v>107</v>
      </c>
      <c r="I189" s="19">
        <f t="shared" si="2"/>
        <v>0</v>
      </c>
    </row>
    <row r="190" spans="1:9" x14ac:dyDescent="0.35">
      <c r="A190" s="2" t="s">
        <v>145</v>
      </c>
      <c r="B190" s="1" t="s">
        <v>488</v>
      </c>
      <c r="C190" s="1" t="s">
        <v>608</v>
      </c>
      <c r="D190" s="1" t="s">
        <v>173</v>
      </c>
      <c r="E190" s="1" t="s">
        <v>173</v>
      </c>
      <c r="F190" s="18"/>
      <c r="G190" s="19"/>
      <c r="H190" s="4">
        <v>13</v>
      </c>
      <c r="I190" s="19">
        <f t="shared" si="2"/>
        <v>0</v>
      </c>
    </row>
    <row r="191" spans="1:9" x14ac:dyDescent="0.35">
      <c r="A191" s="2" t="s">
        <v>146</v>
      </c>
      <c r="B191" s="1" t="s">
        <v>489</v>
      </c>
      <c r="C191" s="1" t="s">
        <v>609</v>
      </c>
      <c r="D191" s="1" t="s">
        <v>173</v>
      </c>
      <c r="E191" s="1" t="s">
        <v>173</v>
      </c>
      <c r="F191" s="18"/>
      <c r="G191" s="19"/>
      <c r="H191" s="4">
        <v>225</v>
      </c>
      <c r="I191" s="19">
        <f t="shared" si="2"/>
        <v>0</v>
      </c>
    </row>
    <row r="192" spans="1:9" x14ac:dyDescent="0.35">
      <c r="A192" s="2" t="s">
        <v>147</v>
      </c>
      <c r="B192" s="1" t="s">
        <v>490</v>
      </c>
      <c r="C192" s="1" t="s">
        <v>610</v>
      </c>
      <c r="D192" s="1" t="s">
        <v>250</v>
      </c>
      <c r="E192" s="1" t="s">
        <v>180</v>
      </c>
      <c r="F192" s="18"/>
      <c r="G192" s="19"/>
      <c r="H192" s="4">
        <v>100</v>
      </c>
      <c r="I192" s="19">
        <f t="shared" si="2"/>
        <v>0</v>
      </c>
    </row>
    <row r="193" spans="1:9" x14ac:dyDescent="0.35">
      <c r="A193" s="2">
        <v>16200</v>
      </c>
      <c r="B193" s="1" t="s">
        <v>521</v>
      </c>
      <c r="C193" s="1" t="s">
        <v>621</v>
      </c>
      <c r="D193" s="1" t="s">
        <v>242</v>
      </c>
      <c r="E193" s="1" t="s">
        <v>242</v>
      </c>
      <c r="F193" s="18"/>
      <c r="G193" s="19"/>
      <c r="H193" s="4">
        <v>300</v>
      </c>
      <c r="I193" s="19">
        <f t="shared" si="2"/>
        <v>0</v>
      </c>
    </row>
    <row r="194" spans="1:9" x14ac:dyDescent="0.35">
      <c r="A194" s="2" t="s">
        <v>148</v>
      </c>
      <c r="B194" s="1" t="s">
        <v>491</v>
      </c>
      <c r="C194" s="1" t="s">
        <v>611</v>
      </c>
      <c r="D194" s="1" t="s">
        <v>259</v>
      </c>
      <c r="E194" s="1" t="s">
        <v>186</v>
      </c>
      <c r="F194" s="18"/>
      <c r="G194" s="19"/>
      <c r="H194" s="4">
        <v>5</v>
      </c>
      <c r="I194" s="19">
        <f t="shared" si="2"/>
        <v>0</v>
      </c>
    </row>
    <row r="195" spans="1:9" x14ac:dyDescent="0.35">
      <c r="A195" s="2" t="s">
        <v>149</v>
      </c>
      <c r="B195" s="1" t="s">
        <v>492</v>
      </c>
      <c r="C195" s="1" t="s">
        <v>612</v>
      </c>
      <c r="D195" s="1" t="s">
        <v>296</v>
      </c>
      <c r="E195" s="1" t="s">
        <v>237</v>
      </c>
      <c r="F195" s="18"/>
      <c r="G195" s="19"/>
      <c r="H195" s="4">
        <v>1600</v>
      </c>
      <c r="I195" s="19">
        <f t="shared" ref="I195:I210" si="3">G195*H195</f>
        <v>0</v>
      </c>
    </row>
    <row r="196" spans="1:9" x14ac:dyDescent="0.35">
      <c r="A196" s="2" t="s">
        <v>150</v>
      </c>
      <c r="B196" s="1" t="s">
        <v>493</v>
      </c>
      <c r="C196" s="1" t="s">
        <v>613</v>
      </c>
      <c r="D196" s="1" t="s">
        <v>244</v>
      </c>
      <c r="E196" s="1" t="s">
        <v>238</v>
      </c>
      <c r="F196" s="18"/>
      <c r="G196" s="19"/>
      <c r="H196" s="4">
        <v>134</v>
      </c>
      <c r="I196" s="19">
        <f t="shared" si="3"/>
        <v>0</v>
      </c>
    </row>
    <row r="197" spans="1:9" x14ac:dyDescent="0.35">
      <c r="A197" s="2" t="s">
        <v>151</v>
      </c>
      <c r="B197" s="1" t="s">
        <v>494</v>
      </c>
      <c r="C197" s="1" t="s">
        <v>614</v>
      </c>
      <c r="D197" s="1" t="s">
        <v>317</v>
      </c>
      <c r="E197" s="1" t="s">
        <v>206</v>
      </c>
      <c r="F197" s="18"/>
      <c r="G197" s="19"/>
      <c r="H197" s="4">
        <v>400</v>
      </c>
      <c r="I197" s="19">
        <f t="shared" si="3"/>
        <v>0</v>
      </c>
    </row>
    <row r="198" spans="1:9" x14ac:dyDescent="0.35">
      <c r="A198" s="2">
        <v>209903</v>
      </c>
      <c r="B198" s="1" t="s">
        <v>495</v>
      </c>
      <c r="C198" s="1" t="s">
        <v>577</v>
      </c>
      <c r="D198" s="1" t="s">
        <v>293</v>
      </c>
      <c r="E198" s="1" t="s">
        <v>217</v>
      </c>
      <c r="F198" s="18"/>
      <c r="G198" s="19"/>
      <c r="H198" s="4">
        <v>190</v>
      </c>
      <c r="I198" s="19">
        <f t="shared" si="3"/>
        <v>0</v>
      </c>
    </row>
    <row r="199" spans="1:9" x14ac:dyDescent="0.35">
      <c r="A199" s="2">
        <v>256821</v>
      </c>
      <c r="B199" s="1" t="s">
        <v>496</v>
      </c>
      <c r="C199" s="1" t="s">
        <v>662</v>
      </c>
      <c r="D199" s="1" t="s">
        <v>293</v>
      </c>
      <c r="E199" s="1" t="s">
        <v>217</v>
      </c>
      <c r="F199" s="18"/>
      <c r="G199" s="19"/>
      <c r="H199" s="4">
        <v>665</v>
      </c>
      <c r="I199" s="19">
        <f t="shared" si="3"/>
        <v>0</v>
      </c>
    </row>
    <row r="200" spans="1:9" x14ac:dyDescent="0.35">
      <c r="A200" s="2" t="s">
        <v>152</v>
      </c>
      <c r="B200" s="1" t="s">
        <v>497</v>
      </c>
      <c r="C200" s="1" t="s">
        <v>615</v>
      </c>
      <c r="D200" s="1" t="s">
        <v>293</v>
      </c>
      <c r="E200" s="1" t="s">
        <v>217</v>
      </c>
      <c r="F200" s="18"/>
      <c r="G200" s="19"/>
      <c r="H200" s="4">
        <v>3</v>
      </c>
      <c r="I200" s="19">
        <f t="shared" si="3"/>
        <v>0</v>
      </c>
    </row>
    <row r="201" spans="1:9" x14ac:dyDescent="0.35">
      <c r="A201" s="2" t="s">
        <v>153</v>
      </c>
      <c r="B201" s="1" t="s">
        <v>498</v>
      </c>
      <c r="C201" s="1" t="s">
        <v>616</v>
      </c>
      <c r="D201" s="1" t="s">
        <v>244</v>
      </c>
      <c r="E201" s="1" t="s">
        <v>239</v>
      </c>
      <c r="F201" s="18"/>
      <c r="G201" s="19"/>
      <c r="H201" s="4">
        <v>939</v>
      </c>
      <c r="I201" s="19">
        <f t="shared" si="3"/>
        <v>0</v>
      </c>
    </row>
    <row r="202" spans="1:9" x14ac:dyDescent="0.35">
      <c r="A202" s="2" t="s">
        <v>154</v>
      </c>
      <c r="B202" s="1" t="s">
        <v>499</v>
      </c>
      <c r="C202" s="1" t="s">
        <v>616</v>
      </c>
      <c r="D202" s="1" t="s">
        <v>244</v>
      </c>
      <c r="E202" s="1" t="s">
        <v>176</v>
      </c>
      <c r="F202" s="18"/>
      <c r="G202" s="19"/>
      <c r="H202" s="4">
        <v>118</v>
      </c>
      <c r="I202" s="19">
        <f t="shared" si="3"/>
        <v>0</v>
      </c>
    </row>
    <row r="203" spans="1:9" x14ac:dyDescent="0.35">
      <c r="A203" s="2" t="s">
        <v>155</v>
      </c>
      <c r="B203" s="1" t="s">
        <v>500</v>
      </c>
      <c r="C203" s="1" t="s">
        <v>616</v>
      </c>
      <c r="D203" s="1" t="s">
        <v>244</v>
      </c>
      <c r="E203" s="1" t="s">
        <v>239</v>
      </c>
      <c r="F203" s="18"/>
      <c r="G203" s="19"/>
      <c r="H203" s="4">
        <v>4</v>
      </c>
      <c r="I203" s="19">
        <f t="shared" si="3"/>
        <v>0</v>
      </c>
    </row>
    <row r="204" spans="1:9" x14ac:dyDescent="0.35">
      <c r="A204" s="2" t="s">
        <v>156</v>
      </c>
      <c r="B204" s="1" t="s">
        <v>501</v>
      </c>
      <c r="C204" s="1" t="s">
        <v>616</v>
      </c>
      <c r="D204" s="1" t="s">
        <v>244</v>
      </c>
      <c r="E204" s="1" t="s">
        <v>239</v>
      </c>
      <c r="F204" s="18"/>
      <c r="G204" s="19"/>
      <c r="H204" s="4">
        <v>180</v>
      </c>
      <c r="I204" s="19">
        <f t="shared" si="3"/>
        <v>0</v>
      </c>
    </row>
    <row r="205" spans="1:9" x14ac:dyDescent="0.35">
      <c r="A205" s="2" t="s">
        <v>157</v>
      </c>
      <c r="B205" s="1" t="s">
        <v>502</v>
      </c>
      <c r="C205" s="1" t="s">
        <v>617</v>
      </c>
      <c r="D205" s="1" t="s">
        <v>255</v>
      </c>
      <c r="E205" s="1" t="s">
        <v>187</v>
      </c>
      <c r="F205" s="18"/>
      <c r="G205" s="19"/>
      <c r="H205" s="4">
        <v>751</v>
      </c>
      <c r="I205" s="19">
        <f t="shared" si="3"/>
        <v>0</v>
      </c>
    </row>
    <row r="206" spans="1:9" x14ac:dyDescent="0.35">
      <c r="A206" s="2" t="s">
        <v>158</v>
      </c>
      <c r="B206" s="1" t="s">
        <v>503</v>
      </c>
      <c r="C206" s="1" t="s">
        <v>663</v>
      </c>
      <c r="D206" s="1" t="s">
        <v>245</v>
      </c>
      <c r="E206" s="1" t="s">
        <v>173</v>
      </c>
      <c r="F206" s="18"/>
      <c r="G206" s="19"/>
      <c r="H206" s="4">
        <v>4</v>
      </c>
      <c r="I206" s="19">
        <f t="shared" si="3"/>
        <v>0</v>
      </c>
    </row>
    <row r="207" spans="1:9" x14ac:dyDescent="0.35">
      <c r="A207" s="2" t="s">
        <v>159</v>
      </c>
      <c r="B207" s="1" t="s">
        <v>504</v>
      </c>
      <c r="C207" s="1" t="s">
        <v>664</v>
      </c>
      <c r="D207" s="1" t="s">
        <v>257</v>
      </c>
      <c r="E207" s="1" t="s">
        <v>188</v>
      </c>
      <c r="F207" s="18"/>
      <c r="G207" s="19"/>
      <c r="H207" s="4">
        <v>520</v>
      </c>
      <c r="I207" s="19">
        <f t="shared" si="3"/>
        <v>0</v>
      </c>
    </row>
    <row r="208" spans="1:9" x14ac:dyDescent="0.35">
      <c r="A208" s="2" t="s">
        <v>160</v>
      </c>
      <c r="B208" s="1" t="s">
        <v>505</v>
      </c>
      <c r="C208" s="1" t="s">
        <v>665</v>
      </c>
      <c r="D208" s="1" t="s">
        <v>254</v>
      </c>
      <c r="E208" s="1" t="s">
        <v>187</v>
      </c>
      <c r="F208" s="18"/>
      <c r="G208" s="19"/>
      <c r="H208" s="4">
        <v>1455</v>
      </c>
      <c r="I208" s="19">
        <f t="shared" si="3"/>
        <v>0</v>
      </c>
    </row>
    <row r="209" spans="1:9" x14ac:dyDescent="0.35">
      <c r="A209" s="2">
        <v>16300</v>
      </c>
      <c r="B209" s="1" t="s">
        <v>522</v>
      </c>
      <c r="C209" s="1" t="s">
        <v>622</v>
      </c>
      <c r="D209" s="1" t="s">
        <v>242</v>
      </c>
      <c r="E209" s="1" t="s">
        <v>242</v>
      </c>
      <c r="F209" s="18"/>
      <c r="G209" s="19"/>
      <c r="H209" s="4">
        <v>180</v>
      </c>
      <c r="I209" s="19">
        <f t="shared" si="3"/>
        <v>0</v>
      </c>
    </row>
    <row r="210" spans="1:9" x14ac:dyDescent="0.35">
      <c r="A210" s="2" t="s">
        <v>161</v>
      </c>
      <c r="B210" s="1" t="s">
        <v>506</v>
      </c>
      <c r="C210" s="1" t="s">
        <v>564</v>
      </c>
      <c r="D210" s="1" t="s">
        <v>318</v>
      </c>
      <c r="E210" s="1" t="s">
        <v>240</v>
      </c>
      <c r="F210" s="18"/>
      <c r="G210" s="19"/>
      <c r="H210" s="4">
        <v>1669</v>
      </c>
      <c r="I210" s="19">
        <f t="shared" si="3"/>
        <v>0</v>
      </c>
    </row>
    <row r="211" spans="1:9" x14ac:dyDescent="0.35">
      <c r="A211" s="2"/>
      <c r="B211" s="1"/>
      <c r="C211" s="1"/>
      <c r="D211" s="1"/>
      <c r="E211" s="1"/>
      <c r="F211" s="1"/>
      <c r="G211" s="13"/>
      <c r="H211" s="4"/>
      <c r="I211" s="20">
        <f>SUM(I3:I210)</f>
        <v>0</v>
      </c>
    </row>
  </sheetData>
  <sheetProtection algorithmName="SHA-512" hashValue="j0mLPdtajB/YrDOZedim2uM6mEE2jqXoWGQ8aEnNk8nPrhwTBv8BiQEEqiZdXAZWqG3qa5LZlXYc+pdzpdfEZg==" saltValue="NxU76cSZReEOaw49RxQQ7A==" spinCount="100000" sheet="1" formatCells="0" formatColumns="0" formatRows="0"/>
  <mergeCells count="1">
    <mergeCell ref="A1:I1"/>
  </mergeCells>
  <printOptions gridLines="1"/>
  <pageMargins left="0.25" right="0.25" top="0.75" bottom="0.75" header="0.3" footer="0.3"/>
  <pageSetup scale="6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School District of Lee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 Shabibi, Joni</dc:creator>
  <cp:lastModifiedBy>Al Shabibi, Joni</cp:lastModifiedBy>
  <cp:lastPrinted>2023-03-20T16:29:46Z</cp:lastPrinted>
  <dcterms:created xsi:type="dcterms:W3CDTF">2023-02-23T19:21:25Z</dcterms:created>
  <dcterms:modified xsi:type="dcterms:W3CDTF">2023-03-20T16:38:30Z</dcterms:modified>
</cp:coreProperties>
</file>